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General\Operational Work-Daily\REPORTS\Website Portfolio\2025-26\Aug 25\"/>
    </mc:Choice>
  </mc:AlternateContent>
  <xr:revisionPtr revIDLastSave="0" documentId="13_ncr:1_{2E710333-A19D-40C0-8BD5-A2A8F896B012}" xr6:coauthVersionLast="47" xr6:coauthVersionMax="47" xr10:uidLastSave="{00000000-0000-0000-0000-000000000000}"/>
  <bookViews>
    <workbookView xWindow="-120" yWindow="-120" windowWidth="29040" windowHeight="1572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TTS-II'!$A$5:$G$94</definedName>
    <definedName name="_xlnm.Print_Area" localSheetId="7">'Scheme NPS TTS-II'!$A$1:$G$107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3" i="2" l="1"/>
  <c r="G78" i="6" l="1"/>
  <c r="G203" i="2"/>
  <c r="G84" i="5" l="1"/>
  <c r="G93" i="5" s="1"/>
  <c r="F84" i="5"/>
  <c r="F93" i="5" s="1"/>
  <c r="G85" i="1"/>
  <c r="G94" i="1" s="1"/>
  <c r="F85" i="1"/>
  <c r="F94" i="1" s="1"/>
  <c r="F166" i="3"/>
  <c r="G81" i="9"/>
  <c r="G90" i="9" s="1"/>
  <c r="F81" i="9"/>
  <c r="F90" i="9" s="1"/>
  <c r="E58" i="9"/>
  <c r="F58" i="9"/>
  <c r="G58" i="9"/>
  <c r="F189" i="3" l="1"/>
  <c r="F198" i="3" s="1"/>
  <c r="G189" i="3"/>
  <c r="G198" i="3" s="1"/>
  <c r="G49" i="4"/>
  <c r="G60" i="4" s="1"/>
  <c r="F49" i="4"/>
  <c r="F60" i="4" s="1"/>
  <c r="G166" i="3"/>
  <c r="E166" i="3"/>
  <c r="E26" i="4" l="1"/>
  <c r="F26" i="4"/>
  <c r="G26" i="4"/>
  <c r="G74" i="7" l="1"/>
  <c r="G83" i="7" s="1"/>
  <c r="F74" i="7"/>
  <c r="F83" i="7" s="1"/>
  <c r="G51" i="7"/>
  <c r="F51" i="7"/>
  <c r="E51" i="7"/>
  <c r="G100" i="6"/>
  <c r="G109" i="6" s="1"/>
  <c r="F100" i="6"/>
  <c r="F109" i="6" s="1"/>
  <c r="F78" i="6"/>
  <c r="E78" i="6"/>
  <c r="G66" i="5" l="1"/>
  <c r="F66" i="5"/>
  <c r="E66" i="5"/>
  <c r="G225" i="2" l="1"/>
  <c r="G234" i="2" s="1"/>
  <c r="F225" i="2"/>
  <c r="F234" i="2" s="1"/>
  <c r="E203" i="2"/>
  <c r="G67" i="1" l="1"/>
  <c r="F67" i="1"/>
  <c r="E67" i="1"/>
</calcChain>
</file>

<file path=xl/sharedStrings.xml><?xml version="1.0" encoding="utf-8"?>
<sst xmlns="http://schemas.openxmlformats.org/spreadsheetml/2006/main" count="2713" uniqueCount="1002">
  <si>
    <t>Quantity</t>
  </si>
  <si>
    <t>% of Portfolio</t>
  </si>
  <si>
    <t>INE038A01020</t>
  </si>
  <si>
    <t>INE101A01026</t>
  </si>
  <si>
    <t>INE237A01028</t>
  </si>
  <si>
    <t>INE090A01021</t>
  </si>
  <si>
    <t>INE040A01034</t>
  </si>
  <si>
    <t>INE171A01029</t>
  </si>
  <si>
    <t>INE238A01034</t>
  </si>
  <si>
    <t>INE062A01020</t>
  </si>
  <si>
    <t>INE481G01011</t>
  </si>
  <si>
    <t>INE154A01025</t>
  </si>
  <si>
    <t>INE467B01029</t>
  </si>
  <si>
    <t>INE009A01021</t>
  </si>
  <si>
    <t>INE018A01030</t>
  </si>
  <si>
    <t>INE298A01020</t>
  </si>
  <si>
    <t>INE016A01026</t>
  </si>
  <si>
    <t>INE361B01024</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</si>
  <si>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</si>
  <si>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</si>
  <si>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</si>
  <si>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</si>
  <si>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</si>
  <si>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</si>
  <si>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</si>
  <si>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</si>
  <si>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</si>
  <si>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</si>
  <si>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</si>
  <si>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</si>
  <si>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</si>
  <si>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</si>
  <si>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</si>
  <si>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</si>
  <si>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</si>
  <si>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</si>
  <si>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</si>
  <si>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</si>
  <si>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</si>
  <si>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</si>
  <si>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</si>
  <si>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</si>
  <si>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</si>
  <si>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</si>
  <si>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</si>
  <si>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</si>
  <si>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</si>
  <si>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</si>
  <si>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</si>
  <si>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</si>
  <si>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</si>
  <si>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INE020B08BU9</t>
  </si>
  <si>
    <t>INE020B08BH6</t>
  </si>
  <si>
    <t>INE261F08AW8</t>
  </si>
  <si>
    <t>INE020B08BB9</t>
  </si>
  <si>
    <t>INE134E08FQ1</t>
  </si>
  <si>
    <t>INE206D08162</t>
  </si>
  <si>
    <t>INE206D08188</t>
  </si>
  <si>
    <t>INE752E07LR8</t>
  </si>
  <si>
    <t>Credit Rating Exposure</t>
  </si>
  <si>
    <t>AAA / Equivalent</t>
  </si>
  <si>
    <t>IN2220220130</t>
  </si>
  <si>
    <t>IN0020150028</t>
  </si>
  <si>
    <t>IN1520220071</t>
  </si>
  <si>
    <t>IN0020220102</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</si>
  <si>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</si>
  <si>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</si>
  <si>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</si>
  <si>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</si>
  <si>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</si>
  <si>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</si>
  <si>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</si>
  <si>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</si>
  <si>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</si>
  <si>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</si>
  <si>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</si>
  <si>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</si>
  <si>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</si>
  <si>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</si>
  <si>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</si>
  <si>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</si>
  <si>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</si>
  <si>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</si>
  <si>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</si>
  <si>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</si>
  <si>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</si>
  <si>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</si>
  <si>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</si>
  <si>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</si>
  <si>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</si>
  <si>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</si>
  <si>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</si>
  <si>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10791</t>
  </si>
  <si>
    <t>Processing and Blending of Tea including Manufacture of Instant Tea</t>
  </si>
  <si>
    <t>12003</t>
  </si>
  <si>
    <t>Manufacture of cigarettes, cigarette tobacco</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</si>
  <si>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</si>
  <si>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</si>
  <si>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</si>
  <si>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</si>
  <si>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</si>
  <si>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</si>
  <si>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</si>
  <si>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</si>
  <si>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</si>
  <si>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</si>
  <si>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</si>
  <si>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</si>
  <si>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</si>
  <si>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</si>
  <si>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</si>
  <si>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</si>
  <si>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</si>
  <si>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</si>
  <si>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</si>
  <si>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</si>
  <si>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</si>
  <si>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</si>
  <si>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</si>
  <si>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</si>
  <si>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</si>
  <si>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</si>
  <si>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</si>
  <si>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</si>
  <si>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</si>
  <si>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</si>
  <si>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</si>
  <si>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</si>
  <si>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</si>
  <si>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</si>
  <si>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</si>
  <si>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</si>
  <si>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</si>
  <si>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</si>
  <si>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</si>
  <si>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</si>
  <si>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</si>
  <si>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</si>
  <si>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</si>
  <si>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</si>
  <si>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</si>
  <si>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</si>
  <si>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</si>
  <si>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</si>
  <si>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</si>
  <si>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</si>
  <si>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</si>
  <si>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</si>
  <si>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</si>
  <si>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</si>
  <si>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</si>
  <si>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</si>
  <si>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</si>
  <si>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</si>
  <si>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</si>
  <si>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</si>
  <si>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</si>
  <si>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</si>
  <si>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INE905Y07050</t>
  </si>
  <si>
    <t>INE905Y07068</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</si>
  <si>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</si>
  <si>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</si>
  <si>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</si>
  <si>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</si>
  <si>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</si>
  <si>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</si>
  <si>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</si>
  <si>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</si>
  <si>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</si>
  <si>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</si>
  <si>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</si>
  <si>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</si>
  <si>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</si>
  <si>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</si>
  <si>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</si>
  <si>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</si>
  <si>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</si>
  <si>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</si>
  <si>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</si>
  <si>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</si>
  <si>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</si>
  <si>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</si>
  <si>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</si>
  <si>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</si>
  <si>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</si>
  <si>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</si>
  <si>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</si>
  <si>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</si>
  <si>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TATA CONSUMER PRODUCTS LIMITED</t>
  </si>
  <si>
    <t>ITC</t>
  </si>
  <si>
    <t>RELIANCE INDUSTRY LIMITED</t>
  </si>
  <si>
    <t>DABUR INDIA LTD.</t>
  </si>
  <si>
    <t>CIPLA</t>
  </si>
  <si>
    <t>DIVIS LABORATORIES LTD.</t>
  </si>
  <si>
    <t>ULTRATECH CEMENT LIMITED</t>
  </si>
  <si>
    <t>HINDALCO EQUITY</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</si>
  <si>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</si>
  <si>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</si>
  <si>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</si>
  <si>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</si>
  <si>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</si>
  <si>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</si>
  <si>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</si>
  <si>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</si>
  <si>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</si>
  <si>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</si>
  <si>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</si>
  <si>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</si>
  <si>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</si>
  <si>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</si>
  <si>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FEDERAL BANK</t>
  </si>
  <si>
    <t>BAJAJ FINANCE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</si>
  <si>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</si>
  <si>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</si>
  <si>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</si>
  <si>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</si>
  <si>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</si>
  <si>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</si>
  <si>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</si>
  <si>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</si>
  <si>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</si>
  <si>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</si>
  <si>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</si>
  <si>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</si>
  <si>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</si>
  <si>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</si>
  <si>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</si>
  <si>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</si>
  <si>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07.99% LICHF TRANCH 386 12 JUL 2029</t>
  </si>
  <si>
    <t>7.27% NABARD SERIES 20J 14 FEB 2030</t>
  </si>
  <si>
    <t>08.51% NABARD SERIES LTIF 3-C 19-DEC-2033</t>
  </si>
  <si>
    <t>7.54% NABARD SERIES 23E 15 APR 2033</t>
  </si>
  <si>
    <t>7.97% KOTAK INFRA DEBT FUND 17 DEC 2027</t>
  </si>
  <si>
    <t>8.94% PFC SERIES 103  25 MAR 2028</t>
  </si>
  <si>
    <t>7.97% KOTAK INFRA DEBT FUND 17 FEB 2028</t>
  </si>
  <si>
    <t>8.30% KOTAK INFRA DEBT FUND 19 MAY 2028</t>
  </si>
  <si>
    <t>IRFC 07.64% SERIES 165 28 NOV 2037</t>
  </si>
  <si>
    <t>07.47% IRFC SERIES 166 15 APR 2033</t>
  </si>
  <si>
    <t>7.82% BAJAJ FINANCE SERIES 286 TRANCH 7 08 SEP 2032</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</si>
  <si>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</si>
  <si>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</si>
  <si>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</si>
  <si>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</si>
  <si>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</si>
  <si>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</si>
  <si>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</si>
  <si>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</si>
  <si>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</si>
  <si>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</si>
  <si>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</si>
  <si>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</si>
  <si>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</si>
  <si>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</si>
  <si>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</si>
  <si>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</si>
  <si>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</si>
  <si>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</si>
  <si>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</si>
  <si>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</si>
  <si>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</si>
  <si>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</si>
  <si>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</si>
  <si>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</si>
  <si>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</si>
  <si>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</si>
  <si>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</si>
  <si>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</si>
  <si>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</si>
  <si>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</si>
  <si>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</si>
  <si>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</si>
  <si>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</si>
  <si>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</si>
  <si>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</si>
  <si>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</si>
  <si>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</si>
  <si>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</si>
  <si>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</si>
  <si>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</si>
  <si>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</si>
  <si>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</si>
  <si>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</si>
  <si>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</si>
  <si>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</si>
  <si>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</si>
  <si>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</si>
  <si>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</si>
  <si>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</si>
  <si>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</si>
  <si>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</si>
  <si>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</si>
  <si>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</si>
  <si>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</si>
  <si>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</si>
  <si>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</si>
  <si>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</si>
  <si>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</si>
  <si>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</si>
  <si>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</si>
  <si>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</si>
  <si>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</si>
  <si>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</si>
  <si>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</si>
  <si>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</si>
  <si>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</si>
  <si>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</si>
  <si>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</si>
  <si>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</si>
  <si>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</si>
  <si>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</si>
  <si>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</si>
  <si>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</si>
  <si>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</si>
  <si>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</si>
  <si>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</si>
  <si>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</si>
  <si>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</si>
  <si>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</si>
  <si>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</si>
  <si>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</si>
  <si>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</si>
  <si>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</si>
  <si>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</si>
  <si>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</si>
  <si>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</si>
  <si>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</si>
  <si>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</si>
  <si>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</si>
  <si>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</si>
  <si>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</si>
  <si>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</si>
  <si>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</si>
  <si>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</si>
  <si>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</si>
  <si>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</si>
  <si>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</si>
  <si>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</si>
  <si>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</si>
  <si>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</si>
  <si>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</si>
  <si>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</si>
  <si>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</si>
  <si>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</si>
  <si>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</si>
  <si>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</si>
  <si>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</si>
  <si>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</si>
  <si>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</si>
  <si>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</si>
  <si>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</si>
  <si>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</si>
  <si>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AMBUJA CEMENTS LTD</t>
  </si>
  <si>
    <t>POWER FINANCE CORPORATION</t>
  </si>
  <si>
    <t>6.94% NHAI SERIES VII 27 NOV 2037</t>
  </si>
  <si>
    <t>INE906B07IG5</t>
  </si>
  <si>
    <t>INE040A08807</t>
  </si>
  <si>
    <t>08.70% LICHF TRANCHE 382 23 MAR 2029</t>
  </si>
  <si>
    <t>INE115A07OB4</t>
  </si>
  <si>
    <t>INE040A08914</t>
  </si>
  <si>
    <t>08.62% NABARD SERIES LTIF 3E 14 MAR 2034</t>
  </si>
  <si>
    <t>INE261F08BE4</t>
  </si>
  <si>
    <t>6.85% IRFC SERIES 153 29 OCT 2040</t>
  </si>
  <si>
    <t>INE053F07CS5</t>
  </si>
  <si>
    <t>07.48% IRFC SERIES 141 29 AUG 2034</t>
  </si>
  <si>
    <t>INE053F07BV1</t>
  </si>
  <si>
    <t>7.69% GSEC 17 JUNE 2043</t>
  </si>
  <si>
    <t>IN0020190040</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</si>
  <si>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</si>
  <si>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</si>
  <si>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</si>
  <si>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</si>
  <si>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</si>
  <si>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</si>
  <si>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</si>
  <si>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</si>
  <si>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</si>
  <si>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</si>
  <si>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</si>
  <si>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</si>
  <si>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</si>
  <si>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</si>
  <si>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</si>
  <si>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</si>
  <si>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</si>
  <si>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</si>
  <si>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</si>
  <si>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</si>
  <si>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</si>
  <si>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</si>
  <si>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</si>
  <si>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</si>
  <si>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</si>
  <si>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07.18% GOVT. STOCK 2037</t>
  </si>
  <si>
    <t>IN0020230077</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</si>
  <si>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</si>
  <si>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</si>
  <si>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</si>
  <si>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</si>
  <si>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</si>
  <si>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</si>
  <si>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</si>
  <si>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</si>
  <si>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</si>
  <si>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</si>
  <si>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</si>
  <si>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</si>
  <si>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</si>
  <si>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</si>
  <si>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</si>
  <si>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</si>
  <si>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TECH MAHINDRA LIMITED</t>
  </si>
  <si>
    <t>INE669C01036</t>
  </si>
  <si>
    <t>INF846K01N65</t>
  </si>
  <si>
    <t>8.40% MUTHOOT FIN SERIES 28 A OPTION I 28 AUG 2028</t>
  </si>
  <si>
    <t>INE414G07II5</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</si>
  <si>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</si>
  <si>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</si>
  <si>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</si>
  <si>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</si>
  <si>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</si>
  <si>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</si>
  <si>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</si>
  <si>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</si>
  <si>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</si>
  <si>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</si>
  <si>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</si>
  <si>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</si>
  <si>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</si>
  <si>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</si>
  <si>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</si>
  <si>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</si>
  <si>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</si>
  <si>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</si>
  <si>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</si>
  <si>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</si>
  <si>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</si>
  <si>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</si>
  <si>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</si>
  <si>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</si>
  <si>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</si>
  <si>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</si>
  <si>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</si>
  <si>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</si>
  <si>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</si>
  <si>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</si>
  <si>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</si>
  <si>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</si>
  <si>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</si>
  <si>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</si>
  <si>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</si>
  <si>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</si>
  <si>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</si>
  <si>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</si>
  <si>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</si>
  <si>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</si>
  <si>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</si>
  <si>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</si>
  <si>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</si>
  <si>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</si>
  <si>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</si>
  <si>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</si>
  <si>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</si>
  <si>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</si>
  <si>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</si>
  <si>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</si>
  <si>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</si>
  <si>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</si>
  <si>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</si>
  <si>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</si>
  <si>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</si>
  <si>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</si>
  <si>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</si>
  <si>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</si>
  <si>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</si>
  <si>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</si>
  <si>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</si>
  <si>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</si>
  <si>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</si>
  <si>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</si>
  <si>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</si>
  <si>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</si>
  <si>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</si>
  <si>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</si>
  <si>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</si>
  <si>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</si>
  <si>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</si>
  <si>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</si>
  <si>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</si>
  <si>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</si>
  <si>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</si>
  <si>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</si>
  <si>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</si>
  <si>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</si>
  <si>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</si>
  <si>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7.70% MAHARASHTRA SDL 19 OCT 2030</t>
  </si>
  <si>
    <t>07.65% PGC LXXV ISSUE 2023-24 11 JAN 2034</t>
  </si>
  <si>
    <t>INE752E08726</t>
  </si>
  <si>
    <t>9.35% POWER GRID CORP 29 AUG 2027</t>
  </si>
  <si>
    <t>INE752E07IX2</t>
  </si>
  <si>
    <t>07.05% NHAI TAXABLE BONDS 21 22 SERIES II 28 SEP 2041</t>
  </si>
  <si>
    <t>INE906B07IZ5</t>
  </si>
  <si>
    <t>07.14% NHAI SERIES V 10-SEP-2040</t>
  </si>
  <si>
    <t>INE906B07IF7</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</si>
  <si>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</si>
  <si>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</si>
  <si>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</si>
  <si>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</si>
  <si>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</si>
  <si>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</si>
  <si>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</si>
  <si>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</si>
  <si>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</si>
  <si>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</si>
  <si>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</si>
  <si>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</si>
  <si>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</si>
  <si>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</si>
  <si>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</si>
  <si>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</si>
  <si>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</si>
  <si>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</si>
  <si>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</si>
  <si>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</si>
  <si>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</si>
  <si>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</si>
  <si>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</si>
  <si>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</si>
  <si>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</si>
  <si>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</si>
  <si>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</si>
  <si>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</si>
  <si>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</si>
  <si>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</si>
  <si>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</si>
  <si>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</si>
  <si>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</si>
  <si>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</si>
  <si>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</si>
  <si>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</si>
  <si>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</si>
  <si>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</si>
  <si>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</si>
  <si>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</si>
  <si>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</si>
  <si>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</si>
  <si>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</si>
  <si>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</si>
  <si>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</si>
  <si>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</si>
  <si>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</si>
  <si>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</si>
  <si>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</si>
  <si>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</si>
  <si>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</si>
  <si>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</si>
  <si>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</si>
  <si>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</si>
  <si>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</si>
  <si>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</si>
  <si>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</si>
  <si>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</si>
  <si>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</si>
  <si>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</si>
  <si>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</si>
  <si>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</si>
  <si>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</si>
  <si>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</si>
  <si>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</si>
  <si>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</si>
  <si>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</si>
  <si>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</si>
  <si>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</si>
  <si>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</si>
  <si>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</si>
  <si>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</si>
  <si>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</si>
  <si>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</si>
  <si>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BHARAT PETROLEUM CORPORATION LTD.</t>
  </si>
  <si>
    <t>INE029A01011</t>
  </si>
  <si>
    <t>27320</t>
  </si>
  <si>
    <t>Manufacture of other electronic and electric wires and cables (insulated wire and cable made of steel, copper, aluminium)</t>
  </si>
  <si>
    <t>SAMVARDHANA MOTHERSON INTERNATIONAL LIMITED</t>
  </si>
  <si>
    <t>INE775A01035</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</si>
  <si>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</si>
  <si>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</si>
  <si>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</si>
  <si>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</si>
  <si>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</si>
  <si>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</si>
  <si>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</si>
  <si>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</si>
  <si>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</si>
  <si>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</si>
  <si>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</si>
  <si>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</si>
  <si>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</si>
  <si>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</si>
  <si>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</si>
  <si>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</si>
  <si>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</si>
  <si>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</si>
  <si>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</si>
  <si>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</si>
  <si>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</si>
  <si>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</si>
  <si>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</si>
  <si>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</si>
  <si>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</si>
  <si>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</si>
  <si>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</si>
  <si>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</si>
  <si>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</si>
  <si>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</si>
  <si>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</si>
  <si>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</si>
  <si>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</si>
  <si>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</si>
  <si>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</si>
  <si>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</si>
  <si>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</si>
  <si>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</si>
  <si>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</si>
  <si>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</si>
  <si>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</si>
  <si>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</si>
  <si>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</si>
  <si>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</si>
  <si>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</si>
  <si>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</si>
  <si>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</si>
  <si>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</si>
  <si>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</si>
  <si>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</si>
  <si>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</si>
  <si>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</si>
  <si>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</si>
  <si>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</si>
  <si>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</si>
  <si>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</si>
  <si>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</si>
  <si>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</si>
  <si>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</si>
  <si>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</si>
  <si>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</si>
  <si>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</si>
  <si>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</si>
  <si>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</si>
  <si>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</si>
  <si>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</si>
  <si>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</si>
  <si>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</si>
  <si>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</si>
  <si>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</si>
  <si>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</si>
  <si>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</si>
  <si>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</si>
  <si>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</si>
  <si>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</si>
  <si>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</si>
  <si>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</si>
  <si>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</si>
  <si>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</si>
  <si>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</si>
  <si>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</si>
  <si>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</si>
  <si>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</si>
  <si>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</si>
  <si>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</si>
  <si>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</si>
  <si>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</si>
  <si>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</si>
  <si>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</si>
  <si>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</si>
  <si>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</si>
  <si>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</si>
  <si>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</si>
  <si>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</si>
  <si>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</si>
  <si>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</si>
  <si>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</si>
  <si>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</si>
  <si>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</si>
  <si>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</si>
  <si>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</si>
  <si>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</si>
  <si>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</si>
  <si>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</si>
  <si>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</si>
  <si>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</si>
  <si>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</si>
  <si>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</si>
  <si>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</si>
  <si>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</si>
  <si>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</si>
  <si>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</si>
  <si>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</si>
  <si>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</si>
  <si>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</si>
  <si>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</si>
  <si>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</si>
  <si>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</si>
  <si>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</si>
  <si>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</si>
  <si>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</si>
  <si>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</si>
  <si>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</si>
  <si>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</si>
  <si>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</si>
  <si>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</si>
  <si>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</si>
  <si>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</si>
  <si>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</si>
  <si>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</si>
  <si>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</si>
  <si>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</si>
  <si>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</si>
  <si>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</si>
  <si>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</si>
  <si>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</si>
  <si>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</si>
  <si>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</si>
  <si>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</si>
  <si>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</si>
  <si>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</si>
  <si>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</si>
  <si>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</si>
  <si>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</si>
  <si>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</si>
  <si>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</si>
  <si>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</si>
  <si>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</si>
  <si>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</si>
  <si>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</si>
  <si>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</si>
  <si>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</si>
  <si>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</si>
  <si>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</si>
  <si>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</si>
  <si>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</si>
  <si>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</si>
  <si>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</si>
  <si>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</si>
  <si>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</si>
  <si>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GODREJ PROPERTIES LTD</t>
  </si>
  <si>
    <t>INE484J01027</t>
  </si>
  <si>
    <t>41001</t>
  </si>
  <si>
    <t>Construction of buildings carried out on own-account basis or on a fee or contract basis</t>
  </si>
  <si>
    <t>42209</t>
  </si>
  <si>
    <t>Construction of utility projects n.e.c.</t>
  </si>
  <si>
    <t>08.30% NTPC  SERIES 67 15 JAN 2029</t>
  </si>
  <si>
    <t>INE733E07KJ7</t>
  </si>
  <si>
    <t>7.93% TATA POWER RENEWABLE ENERGY LIMITED 26 JUNE 2029</t>
  </si>
  <si>
    <t>INE607M08097</t>
  </si>
  <si>
    <t>6.94% NHAI 30 DEC 2036</t>
  </si>
  <si>
    <t>INE906B07II1</t>
  </si>
  <si>
    <t>7.36% SBI LTB 27 JUNE 2039</t>
  </si>
  <si>
    <t>INE062A08421</t>
  </si>
  <si>
    <t>7.64% NABARD 06 DEC 2029</t>
  </si>
  <si>
    <t>INE261F08EJ7</t>
  </si>
  <si>
    <t>7.68% SIDBI 10 SEPT 2027</t>
  </si>
  <si>
    <t>INE556F08KQ2</t>
  </si>
  <si>
    <t>7.44% IRFC 13 JUNE 2034</t>
  </si>
  <si>
    <t>INE053F08395</t>
  </si>
  <si>
    <t>8.06% BAJAJ FINANCE LTD 15 MAY 2029</t>
  </si>
  <si>
    <t>INE296A07SZ2</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</si>
  <si>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</si>
  <si>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</si>
  <si>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</si>
  <si>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</si>
  <si>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</si>
  <si>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</si>
  <si>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</si>
  <si>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</si>
  <si>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</si>
  <si>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</si>
  <si>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</si>
  <si>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</si>
  <si>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</si>
  <si>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</si>
  <si>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</si>
  <si>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</si>
  <si>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</si>
  <si>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</si>
  <si>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</si>
  <si>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</si>
  <si>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</si>
  <si>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</si>
  <si>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</si>
  <si>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</si>
  <si>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</si>
  <si>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</si>
  <si>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</si>
  <si>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</si>
  <si>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</si>
  <si>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</si>
  <si>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</si>
  <si>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</si>
  <si>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</si>
  <si>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</si>
  <si>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</si>
  <si>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</si>
  <si>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</si>
  <si>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</si>
  <si>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</si>
  <si>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</si>
  <si>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</si>
  <si>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</si>
  <si>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</si>
  <si>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</si>
  <si>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</si>
  <si>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</si>
  <si>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</si>
  <si>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</si>
  <si>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</si>
  <si>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</si>
  <si>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</si>
  <si>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</si>
  <si>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</si>
  <si>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</si>
  <si>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</si>
  <si>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</si>
  <si>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</si>
  <si>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</si>
  <si>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</si>
  <si>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</si>
  <si>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</si>
  <si>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</si>
  <si>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</si>
  <si>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</si>
  <si>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</si>
  <si>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</si>
  <si>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</si>
  <si>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</si>
  <si>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</si>
  <si>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</si>
  <si>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</si>
  <si>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</si>
  <si>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</si>
  <si>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</si>
  <si>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</si>
  <si>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</si>
  <si>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</si>
  <si>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</si>
  <si>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</si>
  <si>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</si>
  <si>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</si>
  <si>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</si>
  <si>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</si>
  <si>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</si>
  <si>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</si>
  <si>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</si>
  <si>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</si>
  <si>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</si>
  <si>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</si>
  <si>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</si>
  <si>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</si>
  <si>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</si>
  <si>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</si>
  <si>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</si>
  <si>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</si>
  <si>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</si>
  <si>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</si>
  <si>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</si>
  <si>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</si>
  <si>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</si>
  <si>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</si>
  <si>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</si>
  <si>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</si>
  <si>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</si>
  <si>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</si>
  <si>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</si>
  <si>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</si>
  <si>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</si>
  <si>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</si>
  <si>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</si>
  <si>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</si>
  <si>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</si>
  <si>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</si>
  <si>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</si>
  <si>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</si>
  <si>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</si>
  <si>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</si>
  <si>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</si>
  <si>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</si>
  <si>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</si>
  <si>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</si>
  <si>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</si>
  <si>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</si>
  <si>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</si>
  <si>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</si>
  <si>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</si>
  <si>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</si>
  <si>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</si>
  <si>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</si>
  <si>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</si>
  <si>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</si>
  <si>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</si>
  <si>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</si>
  <si>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</si>
  <si>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</si>
  <si>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</si>
  <si>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</si>
  <si>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</si>
  <si>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</si>
  <si>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</si>
  <si>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</si>
  <si>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</si>
  <si>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</si>
  <si>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</si>
  <si>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</si>
  <si>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</si>
  <si>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</si>
  <si>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</si>
  <si>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</si>
  <si>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</si>
  <si>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</si>
  <si>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</si>
  <si>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</si>
  <si>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</si>
  <si>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</si>
  <si>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</si>
  <si>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</si>
  <si>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</si>
  <si>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</si>
  <si>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</si>
  <si>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</si>
  <si>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</si>
  <si>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</si>
  <si>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</si>
  <si>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</si>
  <si>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</si>
  <si>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</si>
  <si>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</si>
  <si>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</si>
  <si>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</si>
  <si>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</si>
  <si>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</si>
  <si>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</si>
  <si>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</si>
  <si>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</si>
  <si>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</si>
  <si>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</si>
  <si>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</si>
  <si>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</si>
  <si>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</si>
  <si>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</si>
  <si>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</si>
  <si>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</si>
  <si>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</si>
  <si>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</si>
  <si>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</si>
  <si>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</si>
  <si>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</si>
  <si>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</si>
  <si>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</si>
  <si>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</si>
  <si>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VARUN BEVERAGES LTD</t>
  </si>
  <si>
    <t>INE200M01039</t>
  </si>
  <si>
    <t>11041</t>
  </si>
  <si>
    <t>Manufacture of aerated drinks</t>
  </si>
  <si>
    <t>7.37% HUDCO LTD 12 MAR 2035</t>
  </si>
  <si>
    <t>INE031A08947</t>
  </si>
  <si>
    <t>7.97% AXIS FINANCE LTD 27 MAR 2030</t>
  </si>
  <si>
    <t>INE891K07AE2</t>
  </si>
  <si>
    <t>07.21% GUJARAT SDL 05 MAR 2035</t>
  </si>
  <si>
    <t>IN1520240277</t>
  </si>
  <si>
    <t>LUPIN LIMITED</t>
  </si>
  <si>
    <t>INE326A01037</t>
  </si>
  <si>
    <t>INE663F01032</t>
  </si>
  <si>
    <t>ETERNAL LTD</t>
  </si>
  <si>
    <t>6.90% GSEC 15 APR 2065</t>
  </si>
  <si>
    <t>IN0020250018</t>
  </si>
  <si>
    <t>06.75% GSEC 23 DEC 2029</t>
  </si>
  <si>
    <t>IN0020240183</t>
  </si>
  <si>
    <t>06.33% GSEC 05 MAY 2035</t>
  </si>
  <si>
    <t>IN0020250026</t>
  </si>
  <si>
    <t>TVS MOTOR COMPANY LTD</t>
  </si>
  <si>
    <t>INE494B01023</t>
  </si>
  <si>
    <t>TRENT LTD</t>
  </si>
  <si>
    <t>INE849A01020</t>
  </si>
  <si>
    <t>47711</t>
  </si>
  <si>
    <t>Retail sale of readymade garments, hosiery goods, other articles of clothing and clothing accessories such as gloves, ties, braces etc.</t>
  </si>
  <si>
    <t>INE296A01032</t>
  </si>
  <si>
    <t>PB FINTECH LIMITED</t>
  </si>
  <si>
    <t>INE417T01026</t>
  </si>
  <si>
    <t>66220</t>
  </si>
  <si>
    <t>Activities of insurance agents and brokers</t>
  </si>
  <si>
    <t>6.93% NABARD SERIES LTIF 5A 01 JUN 2035</t>
  </si>
  <si>
    <t>INE261F08CG7</t>
  </si>
  <si>
    <t>7.09% REC LIMITED 30 NOV 2039</t>
  </si>
  <si>
    <t>INE020B08FK1</t>
  </si>
  <si>
    <t>8.52% MUTHOOT FINANCE 26 MAY 2028</t>
  </si>
  <si>
    <t>INE414G07JO1</t>
  </si>
  <si>
    <t>9.05% RIL PPD SERIES G 17 OCT 2028</t>
  </si>
  <si>
    <t>INE002A08534</t>
  </si>
  <si>
    <t>7.83% NABARD SERIES LTIF 17 OCT 2034</t>
  </si>
  <si>
    <t>INE261F08BP0</t>
  </si>
  <si>
    <t>TVS MOTOR COMPANY LTD 6% 210826 NCR PRE SHARE</t>
  </si>
  <si>
    <t>INE494B04019</t>
  </si>
  <si>
    <t>6.99% ICICI HOME FINANCE 01 NOV 2028</t>
  </si>
  <si>
    <t>INE071G07850</t>
  </si>
  <si>
    <t>Portfolio Statement as on August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</si>
</sst>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4" fontId="1" fillId="0" borderId="2" xfId="2"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15"/>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924</v>
      </c>
      <c r="B1" s="1"/>
      <c r="C1" s="67"/>
      <c r="D1" s="1"/>
      <c r="E1" s="96"/>
      <c r="F1" s="26"/>
      <c r="G1" s="26"/>
    </row>
    <row r="2" spans="1:7" s="28" customFormat="1" x14ac:dyDescent="0.25">
      <c r="A2" s="1" t="s">
        <v>925</v>
      </c>
      <c r="B2" s="1"/>
      <c r="C2" s="67"/>
      <c r="D2" s="1"/>
      <c r="E2" s="26"/>
      <c r="F2" s="26"/>
      <c r="G2" s="26"/>
    </row>
    <row r="3" spans="1:7" s="28" customFormat="1" x14ac:dyDescent="0.25">
      <c r="A3" s="1" t="s">
        <v>1001</v>
      </c>
      <c r="B3" s="1"/>
      <c r="C3" s="67"/>
      <c r="D3" s="1"/>
      <c r="E3" s="25"/>
      <c r="F3" s="25"/>
      <c r="G3" s="26"/>
    </row>
    <row r="4" spans="1:7" s="30" customFormat="1" x14ac:dyDescent="0.25">
      <c r="A4" s="110"/>
      <c r="B4" s="110"/>
      <c r="C4" s="110"/>
      <c r="D4" s="110"/>
      <c r="E4" s="110"/>
      <c r="F4" s="110"/>
      <c r="G4" s="110"/>
    </row>
    <row r="5" spans="1:7" s="28" customFormat="1" ht="30" x14ac:dyDescent="0.25">
      <c r="A5" s="31" t="s">
        <v>85</v>
      </c>
      <c r="B5" s="31" t="s">
        <v>86</v>
      </c>
      <c r="C5" s="31" t="s">
        <v>87</v>
      </c>
      <c r="D5" s="31" t="s">
        <v>88</v>
      </c>
      <c r="E5" s="32" t="s">
        <v>0</v>
      </c>
      <c r="F5" s="32" t="s">
        <v>89</v>
      </c>
      <c r="G5" s="32" t="s">
        <v>1</v>
      </c>
    </row>
    <row r="6" spans="1:7" s="28" customFormat="1" x14ac:dyDescent="0.25">
      <c r="A6" s="33" t="s">
        <v>90</v>
      </c>
      <c r="B6" s="33"/>
      <c r="C6" s="68"/>
      <c r="D6" s="75"/>
      <c r="E6" s="34"/>
      <c r="F6" s="35"/>
      <c r="G6" s="32"/>
    </row>
    <row r="7" spans="1:7" s="28" customFormat="1" x14ac:dyDescent="0.25">
      <c r="A7" s="38" t="s">
        <v>91</v>
      </c>
      <c r="B7" s="38"/>
      <c r="C7" s="31"/>
      <c r="D7" s="69"/>
      <c r="E7" s="39"/>
      <c r="F7" s="35"/>
      <c r="G7" s="32"/>
    </row>
    <row r="8" spans="1:7" s="28" customFormat="1" x14ac:dyDescent="0.25">
      <c r="A8" s="40" t="s">
        <v>188</v>
      </c>
      <c r="B8" s="40" t="s">
        <v>25</v>
      </c>
      <c r="C8" s="37" t="s">
        <v>92</v>
      </c>
      <c r="D8" s="70" t="s">
        <v>93</v>
      </c>
      <c r="E8" s="41">
        <v>183363</v>
      </c>
      <c r="F8" s="42">
        <v>195354940.19999999</v>
      </c>
      <c r="G8" s="42">
        <v>0.9924281153598552</v>
      </c>
    </row>
    <row r="9" spans="1:7" s="28" customFormat="1" x14ac:dyDescent="0.25">
      <c r="A9" s="40" t="s">
        <v>956</v>
      </c>
      <c r="B9" s="40" t="s">
        <v>957</v>
      </c>
      <c r="C9" s="37" t="s">
        <v>958</v>
      </c>
      <c r="D9" s="70" t="s">
        <v>959</v>
      </c>
      <c r="E9" s="41">
        <v>520000</v>
      </c>
      <c r="F9" s="42">
        <v>253318000</v>
      </c>
      <c r="G9" s="42">
        <v>1.2868878824838024</v>
      </c>
    </row>
    <row r="10" spans="1:7" s="28" customFormat="1" x14ac:dyDescent="0.25">
      <c r="A10" s="40" t="s">
        <v>189</v>
      </c>
      <c r="B10" s="40" t="s">
        <v>11</v>
      </c>
      <c r="C10" s="37" t="s">
        <v>94</v>
      </c>
      <c r="D10" s="70" t="s">
        <v>95</v>
      </c>
      <c r="E10" s="41">
        <v>1194249</v>
      </c>
      <c r="F10" s="42">
        <v>489343527.75</v>
      </c>
      <c r="G10" s="42">
        <v>2.485927791287438</v>
      </c>
    </row>
    <row r="11" spans="1:7" s="28" customFormat="1" ht="45" x14ac:dyDescent="0.25">
      <c r="A11" s="40" t="s">
        <v>190</v>
      </c>
      <c r="B11" s="40" t="s">
        <v>22</v>
      </c>
      <c r="C11" s="37" t="s">
        <v>148</v>
      </c>
      <c r="D11" s="70" t="s">
        <v>149</v>
      </c>
      <c r="E11" s="41">
        <v>762662</v>
      </c>
      <c r="F11" s="42">
        <v>1035084866.4</v>
      </c>
      <c r="G11" s="42">
        <v>5.2583636848251025</v>
      </c>
    </row>
    <row r="12" spans="1:7" s="28" customFormat="1" ht="45" x14ac:dyDescent="0.25">
      <c r="A12" s="40" t="s">
        <v>577</v>
      </c>
      <c r="B12" s="40" t="s">
        <v>578</v>
      </c>
      <c r="C12" s="37" t="s">
        <v>148</v>
      </c>
      <c r="D12" s="70" t="s">
        <v>149</v>
      </c>
      <c r="E12" s="41">
        <v>791970</v>
      </c>
      <c r="F12" s="42">
        <v>244085154</v>
      </c>
      <c r="G12" s="42">
        <v>1.2399838423514822</v>
      </c>
    </row>
    <row r="13" spans="1:7" s="28" customFormat="1" ht="60" x14ac:dyDescent="0.25">
      <c r="A13" s="40" t="s">
        <v>191</v>
      </c>
      <c r="B13" s="40" t="s">
        <v>16</v>
      </c>
      <c r="C13" s="37" t="s">
        <v>96</v>
      </c>
      <c r="D13" s="70" t="s">
        <v>97</v>
      </c>
      <c r="E13" s="41">
        <v>372910</v>
      </c>
      <c r="F13" s="42">
        <v>194323401</v>
      </c>
      <c r="G13" s="42">
        <v>0.98718776411443632</v>
      </c>
    </row>
    <row r="14" spans="1:7" s="28" customFormat="1" ht="60" x14ac:dyDescent="0.25">
      <c r="A14" s="40" t="s">
        <v>966</v>
      </c>
      <c r="B14" s="40" t="s">
        <v>967</v>
      </c>
      <c r="C14" s="37" t="s">
        <v>98</v>
      </c>
      <c r="D14" s="70" t="s">
        <v>99</v>
      </c>
      <c r="E14" s="41">
        <v>124500</v>
      </c>
      <c r="F14" s="42">
        <v>235915050</v>
      </c>
      <c r="G14" s="42">
        <v>1.1984786676847297</v>
      </c>
    </row>
    <row r="15" spans="1:7" s="28" customFormat="1" ht="60" x14ac:dyDescent="0.25">
      <c r="A15" s="40" t="s">
        <v>192</v>
      </c>
      <c r="B15" s="40" t="s">
        <v>18</v>
      </c>
      <c r="C15" s="37" t="s">
        <v>98</v>
      </c>
      <c r="D15" s="70" t="s">
        <v>99</v>
      </c>
      <c r="E15" s="41">
        <v>97045</v>
      </c>
      <c r="F15" s="42">
        <v>154243323</v>
      </c>
      <c r="G15" s="42">
        <v>0.78357583481132465</v>
      </c>
    </row>
    <row r="16" spans="1:7" s="28" customFormat="1" ht="60" x14ac:dyDescent="0.25">
      <c r="A16" s="40" t="s">
        <v>193</v>
      </c>
      <c r="B16" s="40" t="s">
        <v>17</v>
      </c>
      <c r="C16" s="37" t="s">
        <v>98</v>
      </c>
      <c r="D16" s="70" t="s">
        <v>99</v>
      </c>
      <c r="E16" s="41">
        <v>23100</v>
      </c>
      <c r="F16" s="42">
        <v>141637650</v>
      </c>
      <c r="G16" s="42">
        <v>0.71953740156041779</v>
      </c>
    </row>
    <row r="17" spans="1:7" s="28" customFormat="1" ht="30" x14ac:dyDescent="0.25">
      <c r="A17" s="40" t="s">
        <v>811</v>
      </c>
      <c r="B17" s="40" t="s">
        <v>812</v>
      </c>
      <c r="C17" s="37" t="s">
        <v>813</v>
      </c>
      <c r="D17" s="70" t="s">
        <v>814</v>
      </c>
      <c r="E17" s="41">
        <v>46950</v>
      </c>
      <c r="F17" s="42">
        <v>248999325</v>
      </c>
      <c r="G17" s="42">
        <v>1.2649484603902845</v>
      </c>
    </row>
    <row r="18" spans="1:7" s="28" customFormat="1" x14ac:dyDescent="0.25">
      <c r="A18" s="40" t="s">
        <v>194</v>
      </c>
      <c r="B18" s="40" t="s">
        <v>10</v>
      </c>
      <c r="C18" s="37" t="s">
        <v>100</v>
      </c>
      <c r="D18" s="70" t="s">
        <v>101</v>
      </c>
      <c r="E18" s="41">
        <v>49685</v>
      </c>
      <c r="F18" s="42">
        <v>628018400</v>
      </c>
      <c r="G18" s="42">
        <v>3.1904139024343534</v>
      </c>
    </row>
    <row r="19" spans="1:7" s="28" customFormat="1" x14ac:dyDescent="0.25">
      <c r="A19" s="40" t="s">
        <v>351</v>
      </c>
      <c r="B19" s="40" t="s">
        <v>349</v>
      </c>
      <c r="C19" s="37" t="s">
        <v>100</v>
      </c>
      <c r="D19" s="70" t="s">
        <v>101</v>
      </c>
      <c r="E19" s="41">
        <v>478787</v>
      </c>
      <c r="F19" s="42">
        <v>269652838.39999998</v>
      </c>
      <c r="G19" s="42">
        <v>1.3698709535616216</v>
      </c>
    </row>
    <row r="20" spans="1:7" s="28" customFormat="1" ht="30" x14ac:dyDescent="0.25">
      <c r="A20" s="40" t="s">
        <v>669</v>
      </c>
      <c r="B20" s="40" t="s">
        <v>670</v>
      </c>
      <c r="C20" s="37" t="s">
        <v>671</v>
      </c>
      <c r="D20" s="70" t="s">
        <v>672</v>
      </c>
      <c r="E20" s="41">
        <v>323920</v>
      </c>
      <c r="F20" s="42">
        <v>306363536</v>
      </c>
      <c r="G20" s="42">
        <v>1.5563659989155532</v>
      </c>
    </row>
    <row r="21" spans="1:7" s="28" customFormat="1" ht="30" x14ac:dyDescent="0.25">
      <c r="A21" s="40" t="s">
        <v>195</v>
      </c>
      <c r="B21" s="40" t="s">
        <v>2</v>
      </c>
      <c r="C21" s="37" t="s">
        <v>102</v>
      </c>
      <c r="D21" s="70" t="s">
        <v>103</v>
      </c>
      <c r="E21" s="41">
        <v>309090</v>
      </c>
      <c r="F21" s="42">
        <v>217583905.5</v>
      </c>
      <c r="G21" s="42">
        <v>1.1053541059516132</v>
      </c>
    </row>
    <row r="22" spans="1:7" s="28" customFormat="1" ht="30" x14ac:dyDescent="0.25">
      <c r="A22" s="40" t="s">
        <v>708</v>
      </c>
      <c r="B22" s="40" t="s">
        <v>709</v>
      </c>
      <c r="C22" s="37" t="s">
        <v>710</v>
      </c>
      <c r="D22" s="70" t="s">
        <v>711</v>
      </c>
      <c r="E22" s="41">
        <v>85800</v>
      </c>
      <c r="F22" s="42">
        <v>137683260</v>
      </c>
      <c r="G22" s="42">
        <v>0.69944859392094838</v>
      </c>
    </row>
    <row r="23" spans="1:7" s="28" customFormat="1" ht="30" x14ac:dyDescent="0.25">
      <c r="A23" s="40" t="s">
        <v>712</v>
      </c>
      <c r="B23" s="40" t="s">
        <v>713</v>
      </c>
      <c r="C23" s="37" t="s">
        <v>714</v>
      </c>
      <c r="D23" s="70" t="s">
        <v>715</v>
      </c>
      <c r="E23" s="41">
        <v>1329275</v>
      </c>
      <c r="F23" s="42">
        <v>491034185</v>
      </c>
      <c r="G23" s="42">
        <v>2.4945165466402295</v>
      </c>
    </row>
    <row r="24" spans="1:7" s="28" customFormat="1" ht="30" x14ac:dyDescent="0.25">
      <c r="A24" s="40" t="s">
        <v>535</v>
      </c>
      <c r="B24" s="40" t="s">
        <v>536</v>
      </c>
      <c r="C24" s="37" t="s">
        <v>579</v>
      </c>
      <c r="D24" s="70" t="s">
        <v>580</v>
      </c>
      <c r="E24" s="41">
        <v>183070</v>
      </c>
      <c r="F24" s="42">
        <v>279291592</v>
      </c>
      <c r="G24" s="42">
        <v>1.4188370562866044</v>
      </c>
    </row>
    <row r="25" spans="1:7" s="28" customFormat="1" ht="30" x14ac:dyDescent="0.25">
      <c r="A25" s="40" t="s">
        <v>196</v>
      </c>
      <c r="B25" s="40" t="s">
        <v>15</v>
      </c>
      <c r="C25" s="37" t="s">
        <v>104</v>
      </c>
      <c r="D25" s="70" t="s">
        <v>105</v>
      </c>
      <c r="E25" s="41">
        <v>97770</v>
      </c>
      <c r="F25" s="42">
        <v>374087574</v>
      </c>
      <c r="G25" s="42">
        <v>1.9004127853858102</v>
      </c>
    </row>
    <row r="26" spans="1:7" s="28" customFormat="1" x14ac:dyDescent="0.25">
      <c r="A26" s="40" t="s">
        <v>197</v>
      </c>
      <c r="B26" s="40" t="s">
        <v>3</v>
      </c>
      <c r="C26" s="37" t="s">
        <v>106</v>
      </c>
      <c r="D26" s="70" t="s">
        <v>107</v>
      </c>
      <c r="E26" s="41">
        <v>192144</v>
      </c>
      <c r="F26" s="42">
        <v>614764728</v>
      </c>
      <c r="G26" s="42">
        <v>3.1230835512740929</v>
      </c>
    </row>
    <row r="27" spans="1:7" s="28" customFormat="1" x14ac:dyDescent="0.25">
      <c r="A27" s="40" t="s">
        <v>372</v>
      </c>
      <c r="B27" s="40" t="s">
        <v>373</v>
      </c>
      <c r="C27" s="37" t="s">
        <v>374</v>
      </c>
      <c r="D27" s="70" t="s">
        <v>375</v>
      </c>
      <c r="E27" s="41">
        <v>32200</v>
      </c>
      <c r="F27" s="42">
        <v>476270200</v>
      </c>
      <c r="G27" s="42">
        <v>2.4195136120138994</v>
      </c>
    </row>
    <row r="28" spans="1:7" s="28" customFormat="1" ht="30" x14ac:dyDescent="0.25">
      <c r="A28" s="40" t="s">
        <v>673</v>
      </c>
      <c r="B28" s="40" t="s">
        <v>674</v>
      </c>
      <c r="C28" s="37" t="s">
        <v>675</v>
      </c>
      <c r="D28" s="70" t="s">
        <v>676</v>
      </c>
      <c r="E28" s="41">
        <v>2350900</v>
      </c>
      <c r="F28" s="42">
        <v>298517282</v>
      </c>
      <c r="G28" s="42">
        <v>1.5165060237243309</v>
      </c>
    </row>
    <row r="29" spans="1:7" s="28" customFormat="1" ht="30" x14ac:dyDescent="0.25">
      <c r="A29" s="40" t="s">
        <v>581</v>
      </c>
      <c r="B29" s="40" t="s">
        <v>582</v>
      </c>
      <c r="C29" s="37" t="s">
        <v>741</v>
      </c>
      <c r="D29" s="70" t="s">
        <v>742</v>
      </c>
      <c r="E29" s="41">
        <v>2486437</v>
      </c>
      <c r="F29" s="42">
        <v>230617031.75</v>
      </c>
      <c r="G29" s="42">
        <v>1.1715640564565379</v>
      </c>
    </row>
    <row r="30" spans="1:7" s="28" customFormat="1" x14ac:dyDescent="0.25">
      <c r="A30" s="40" t="s">
        <v>976</v>
      </c>
      <c r="B30" s="40" t="s">
        <v>977</v>
      </c>
      <c r="C30" s="37" t="s">
        <v>108</v>
      </c>
      <c r="D30" s="70" t="s">
        <v>109</v>
      </c>
      <c r="E30" s="41">
        <v>86200</v>
      </c>
      <c r="F30" s="42">
        <v>282442920</v>
      </c>
      <c r="G30" s="42">
        <v>1.4348462061177727</v>
      </c>
    </row>
    <row r="31" spans="1:7" s="28" customFormat="1" x14ac:dyDescent="0.25">
      <c r="A31" s="40" t="s">
        <v>537</v>
      </c>
      <c r="B31" s="40" t="s">
        <v>538</v>
      </c>
      <c r="C31" s="37" t="s">
        <v>108</v>
      </c>
      <c r="D31" s="70" t="s">
        <v>109</v>
      </c>
      <c r="E31" s="41">
        <v>51055</v>
      </c>
      <c r="F31" s="42">
        <v>259752523.5</v>
      </c>
      <c r="G31" s="42">
        <v>1.3195760859344345</v>
      </c>
    </row>
    <row r="32" spans="1:7" s="28" customFormat="1" ht="30" x14ac:dyDescent="0.25">
      <c r="A32" s="40" t="s">
        <v>997</v>
      </c>
      <c r="B32" s="40" t="s">
        <v>998</v>
      </c>
      <c r="C32" s="37" t="s">
        <v>108</v>
      </c>
      <c r="D32" s="70" t="s">
        <v>109</v>
      </c>
      <c r="E32" s="41">
        <v>344800</v>
      </c>
      <c r="F32" s="42">
        <v>3448000</v>
      </c>
      <c r="G32" s="42">
        <v>1.7516281586007112E-2</v>
      </c>
    </row>
    <row r="33" spans="1:7" s="28" customFormat="1" x14ac:dyDescent="0.25">
      <c r="A33" s="40" t="s">
        <v>198</v>
      </c>
      <c r="B33" s="40" t="s">
        <v>20</v>
      </c>
      <c r="C33" s="37" t="s">
        <v>110</v>
      </c>
      <c r="D33" s="70" t="s">
        <v>111</v>
      </c>
      <c r="E33" s="41">
        <v>1193718</v>
      </c>
      <c r="F33" s="42">
        <v>391002330.89999998</v>
      </c>
      <c r="G33" s="42">
        <v>1.9863419167139007</v>
      </c>
    </row>
    <row r="34" spans="1:7" s="28" customFormat="1" x14ac:dyDescent="0.25">
      <c r="A34" s="40" t="s">
        <v>199</v>
      </c>
      <c r="B34" s="40" t="s">
        <v>21</v>
      </c>
      <c r="C34" s="37" t="s">
        <v>112</v>
      </c>
      <c r="D34" s="70" t="s">
        <v>113</v>
      </c>
      <c r="E34" s="41">
        <v>850763</v>
      </c>
      <c r="F34" s="42">
        <v>234172515.75</v>
      </c>
      <c r="G34" s="42">
        <v>1.1896263705280412</v>
      </c>
    </row>
    <row r="35" spans="1:7" s="28" customFormat="1" ht="30" x14ac:dyDescent="0.25">
      <c r="A35" s="40" t="s">
        <v>743</v>
      </c>
      <c r="B35" s="40" t="s">
        <v>744</v>
      </c>
      <c r="C35" s="37" t="s">
        <v>745</v>
      </c>
      <c r="D35" s="70" t="s">
        <v>746</v>
      </c>
      <c r="E35" s="41">
        <v>71575</v>
      </c>
      <c r="F35" s="42">
        <v>139406627.5</v>
      </c>
      <c r="G35" s="42">
        <v>0.70820352153294752</v>
      </c>
    </row>
    <row r="36" spans="1:7" s="28" customFormat="1" x14ac:dyDescent="0.25">
      <c r="A36" s="40" t="s">
        <v>200</v>
      </c>
      <c r="B36" s="40" t="s">
        <v>14</v>
      </c>
      <c r="C36" s="37" t="s">
        <v>747</v>
      </c>
      <c r="D36" s="70" t="s">
        <v>748</v>
      </c>
      <c r="E36" s="41">
        <v>166155</v>
      </c>
      <c r="F36" s="42">
        <v>598324155</v>
      </c>
      <c r="G36" s="42">
        <v>3.039563334886823</v>
      </c>
    </row>
    <row r="37" spans="1:7" s="28" customFormat="1" ht="30" x14ac:dyDescent="0.25">
      <c r="A37" s="40" t="s">
        <v>978</v>
      </c>
      <c r="B37" s="40" t="s">
        <v>979</v>
      </c>
      <c r="C37" s="37" t="s">
        <v>980</v>
      </c>
      <c r="D37" s="70" t="s">
        <v>981</v>
      </c>
      <c r="E37" s="41">
        <v>49150</v>
      </c>
      <c r="F37" s="42">
        <v>260396700</v>
      </c>
      <c r="G37" s="42">
        <v>1.3228485850542397</v>
      </c>
    </row>
    <row r="38" spans="1:7" s="28" customFormat="1" x14ac:dyDescent="0.25">
      <c r="A38" s="40" t="s">
        <v>201</v>
      </c>
      <c r="B38" s="40" t="s">
        <v>24</v>
      </c>
      <c r="C38" s="37" t="s">
        <v>114</v>
      </c>
      <c r="D38" s="70" t="s">
        <v>115</v>
      </c>
      <c r="E38" s="41">
        <v>196645</v>
      </c>
      <c r="F38" s="42">
        <v>258155556</v>
      </c>
      <c r="G38" s="42">
        <v>1.3114632865105069</v>
      </c>
    </row>
    <row r="39" spans="1:7" s="28" customFormat="1" ht="30" x14ac:dyDescent="0.25">
      <c r="A39" s="40" t="s">
        <v>202</v>
      </c>
      <c r="B39" s="40" t="s">
        <v>23</v>
      </c>
      <c r="C39" s="37" t="s">
        <v>116</v>
      </c>
      <c r="D39" s="70" t="s">
        <v>117</v>
      </c>
      <c r="E39" s="41">
        <v>370630</v>
      </c>
      <c r="F39" s="42">
        <v>700045944</v>
      </c>
      <c r="G39" s="42">
        <v>3.5563230505354317</v>
      </c>
    </row>
    <row r="40" spans="1:7" s="28" customFormat="1" ht="30" x14ac:dyDescent="0.25">
      <c r="A40" s="40" t="s">
        <v>203</v>
      </c>
      <c r="B40" s="40" t="s">
        <v>13</v>
      </c>
      <c r="C40" s="37" t="s">
        <v>118</v>
      </c>
      <c r="D40" s="70" t="s">
        <v>119</v>
      </c>
      <c r="E40" s="41">
        <v>346540</v>
      </c>
      <c r="F40" s="42">
        <v>509275184</v>
      </c>
      <c r="G40" s="42">
        <v>2.5871831576883944</v>
      </c>
    </row>
    <row r="41" spans="1:7" s="28" customFormat="1" ht="30" x14ac:dyDescent="0.25">
      <c r="A41" s="40" t="s">
        <v>470</v>
      </c>
      <c r="B41" s="40" t="s">
        <v>471</v>
      </c>
      <c r="C41" s="37" t="s">
        <v>118</v>
      </c>
      <c r="D41" s="70" t="s">
        <v>119</v>
      </c>
      <c r="E41" s="41">
        <v>101425</v>
      </c>
      <c r="F41" s="42">
        <v>147553090</v>
      </c>
      <c r="G41" s="42">
        <v>0.74958859435192882</v>
      </c>
    </row>
    <row r="42" spans="1:7" s="28" customFormat="1" x14ac:dyDescent="0.25">
      <c r="A42" s="40" t="s">
        <v>204</v>
      </c>
      <c r="B42" s="40" t="s">
        <v>12</v>
      </c>
      <c r="C42" s="37" t="s">
        <v>120</v>
      </c>
      <c r="D42" s="70" t="s">
        <v>121</v>
      </c>
      <c r="E42" s="41">
        <v>79566</v>
      </c>
      <c r="F42" s="42">
        <v>245437240.19999999</v>
      </c>
      <c r="G42" s="42">
        <v>1.2468526134094156</v>
      </c>
    </row>
    <row r="43" spans="1:7" s="28" customFormat="1" x14ac:dyDescent="0.25">
      <c r="A43" s="40" t="s">
        <v>410</v>
      </c>
      <c r="B43" s="40" t="s">
        <v>411</v>
      </c>
      <c r="C43" s="37" t="s">
        <v>120</v>
      </c>
      <c r="D43" s="70" t="s">
        <v>121</v>
      </c>
      <c r="E43" s="41">
        <v>150360</v>
      </c>
      <c r="F43" s="42">
        <v>222743304</v>
      </c>
      <c r="G43" s="42">
        <v>1.1315645110967472</v>
      </c>
    </row>
    <row r="44" spans="1:7" s="28" customFormat="1" ht="30" x14ac:dyDescent="0.25">
      <c r="A44" s="40" t="s">
        <v>815</v>
      </c>
      <c r="B44" s="40" t="s">
        <v>968</v>
      </c>
      <c r="C44" s="37" t="s">
        <v>816</v>
      </c>
      <c r="D44" s="70" t="s">
        <v>817</v>
      </c>
      <c r="E44" s="41">
        <v>93125</v>
      </c>
      <c r="F44" s="42">
        <v>126473062.5</v>
      </c>
      <c r="G44" s="42">
        <v>0.64249935492885057</v>
      </c>
    </row>
    <row r="45" spans="1:7" s="28" customFormat="1" x14ac:dyDescent="0.25">
      <c r="A45" s="40" t="s">
        <v>969</v>
      </c>
      <c r="B45" s="40" t="s">
        <v>583</v>
      </c>
      <c r="C45" s="37" t="s">
        <v>584</v>
      </c>
      <c r="D45" s="70" t="s">
        <v>585</v>
      </c>
      <c r="E45" s="41">
        <v>1949525</v>
      </c>
      <c r="F45" s="42">
        <v>612053373.75</v>
      </c>
      <c r="G45" s="42">
        <v>3.1093095244404454</v>
      </c>
    </row>
    <row r="46" spans="1:7" s="28" customFormat="1" ht="30" x14ac:dyDescent="0.25">
      <c r="A46" s="40" t="s">
        <v>205</v>
      </c>
      <c r="B46" s="40" t="s">
        <v>6</v>
      </c>
      <c r="C46" s="37" t="s">
        <v>122</v>
      </c>
      <c r="D46" s="70" t="s">
        <v>123</v>
      </c>
      <c r="E46" s="41">
        <v>1716340</v>
      </c>
      <c r="F46" s="42">
        <v>1633269144</v>
      </c>
      <c r="G46" s="42">
        <v>8.2972164246058</v>
      </c>
    </row>
    <row r="47" spans="1:7" s="28" customFormat="1" ht="30" x14ac:dyDescent="0.25">
      <c r="A47" s="40" t="s">
        <v>206</v>
      </c>
      <c r="B47" s="40" t="s">
        <v>5</v>
      </c>
      <c r="C47" s="37" t="s">
        <v>122</v>
      </c>
      <c r="D47" s="70" t="s">
        <v>123</v>
      </c>
      <c r="E47" s="41">
        <v>771865</v>
      </c>
      <c r="F47" s="42">
        <v>1078912897</v>
      </c>
      <c r="G47" s="42">
        <v>5.4810156933372074</v>
      </c>
    </row>
    <row r="48" spans="1:7" s="28" customFormat="1" ht="30" x14ac:dyDescent="0.25">
      <c r="A48" s="40" t="s">
        <v>208</v>
      </c>
      <c r="B48" s="40" t="s">
        <v>4</v>
      </c>
      <c r="C48" s="37" t="s">
        <v>122</v>
      </c>
      <c r="D48" s="70" t="s">
        <v>123</v>
      </c>
      <c r="E48" s="41">
        <v>278795</v>
      </c>
      <c r="F48" s="42">
        <v>546521838.5</v>
      </c>
      <c r="G48" s="42">
        <v>2.7764009327344268</v>
      </c>
    </row>
    <row r="49" spans="1:7" s="28" customFormat="1" ht="30" x14ac:dyDescent="0.25">
      <c r="A49" s="40" t="s">
        <v>207</v>
      </c>
      <c r="B49" s="40" t="s">
        <v>9</v>
      </c>
      <c r="C49" s="37" t="s">
        <v>122</v>
      </c>
      <c r="D49" s="70" t="s">
        <v>123</v>
      </c>
      <c r="E49" s="41">
        <v>675965</v>
      </c>
      <c r="F49" s="42">
        <v>542461912.5</v>
      </c>
      <c r="G49" s="42">
        <v>2.7557759886989421</v>
      </c>
    </row>
    <row r="50" spans="1:7" s="28" customFormat="1" ht="30" x14ac:dyDescent="0.25">
      <c r="A50" s="40" t="s">
        <v>209</v>
      </c>
      <c r="B50" s="40" t="s">
        <v>8</v>
      </c>
      <c r="C50" s="37" t="s">
        <v>122</v>
      </c>
      <c r="D50" s="70" t="s">
        <v>123</v>
      </c>
      <c r="E50" s="41">
        <v>410582</v>
      </c>
      <c r="F50" s="42">
        <v>429140306.39999998</v>
      </c>
      <c r="G50" s="42">
        <v>2.1800877165915811</v>
      </c>
    </row>
    <row r="51" spans="1:7" s="28" customFormat="1" ht="30" x14ac:dyDescent="0.25">
      <c r="A51" s="40" t="s">
        <v>210</v>
      </c>
      <c r="B51" s="40" t="s">
        <v>7</v>
      </c>
      <c r="C51" s="37" t="s">
        <v>122</v>
      </c>
      <c r="D51" s="70" t="s">
        <v>123</v>
      </c>
      <c r="E51" s="41">
        <v>1191585</v>
      </c>
      <c r="F51" s="42">
        <v>228438760.34999999</v>
      </c>
      <c r="G51" s="42">
        <v>1.1604981587729108</v>
      </c>
    </row>
    <row r="52" spans="1:7" s="28" customFormat="1" x14ac:dyDescent="0.25">
      <c r="A52" s="40" t="s">
        <v>818</v>
      </c>
      <c r="B52" s="40" t="s">
        <v>819</v>
      </c>
      <c r="C52" s="37" t="s">
        <v>820</v>
      </c>
      <c r="D52" s="70" t="s">
        <v>821</v>
      </c>
      <c r="E52" s="41">
        <v>122400</v>
      </c>
      <c r="F52" s="42">
        <v>234212400</v>
      </c>
      <c r="G52" s="42">
        <v>1.1898289876260246</v>
      </c>
    </row>
    <row r="53" spans="1:7" s="28" customFormat="1" x14ac:dyDescent="0.25">
      <c r="A53" s="40" t="s">
        <v>211</v>
      </c>
      <c r="B53" s="40" t="s">
        <v>982</v>
      </c>
      <c r="C53" s="37" t="s">
        <v>126</v>
      </c>
      <c r="D53" s="70" t="s">
        <v>127</v>
      </c>
      <c r="E53" s="41">
        <v>496750</v>
      </c>
      <c r="F53" s="42">
        <v>436071987.5</v>
      </c>
      <c r="G53" s="42">
        <v>2.2153015443212802</v>
      </c>
    </row>
    <row r="54" spans="1:7" s="28" customFormat="1" x14ac:dyDescent="0.25">
      <c r="A54" s="40" t="s">
        <v>918</v>
      </c>
      <c r="B54" s="40" t="s">
        <v>933</v>
      </c>
      <c r="C54" s="37" t="s">
        <v>126</v>
      </c>
      <c r="D54" s="70" t="s">
        <v>127</v>
      </c>
      <c r="E54" s="41">
        <v>456000</v>
      </c>
      <c r="F54" s="42">
        <v>264594000</v>
      </c>
      <c r="G54" s="42">
        <v>1.3441714066032384</v>
      </c>
    </row>
    <row r="55" spans="1:7" s="28" customFormat="1" x14ac:dyDescent="0.25">
      <c r="A55" s="40" t="s">
        <v>352</v>
      </c>
      <c r="B55" s="40" t="s">
        <v>350</v>
      </c>
      <c r="C55" s="37" t="s">
        <v>126</v>
      </c>
      <c r="D55" s="70" t="s">
        <v>127</v>
      </c>
      <c r="E55" s="41">
        <v>479467</v>
      </c>
      <c r="F55" s="42">
        <v>182053619.90000001</v>
      </c>
      <c r="G55" s="42">
        <v>0.92485570473326806</v>
      </c>
    </row>
    <row r="56" spans="1:7" s="28" customFormat="1" x14ac:dyDescent="0.25">
      <c r="A56" s="40" t="s">
        <v>822</v>
      </c>
      <c r="B56" s="40" t="s">
        <v>823</v>
      </c>
      <c r="C56" s="37" t="s">
        <v>128</v>
      </c>
      <c r="D56" s="70" t="s">
        <v>129</v>
      </c>
      <c r="E56" s="41">
        <v>557250</v>
      </c>
      <c r="F56" s="42">
        <v>430224862.5</v>
      </c>
      <c r="G56" s="42">
        <v>2.1855974004788838</v>
      </c>
    </row>
    <row r="57" spans="1:7" s="28" customFormat="1" x14ac:dyDescent="0.25">
      <c r="A57" s="40" t="s">
        <v>983</v>
      </c>
      <c r="B57" s="40" t="s">
        <v>984</v>
      </c>
      <c r="C57" s="37" t="s">
        <v>985</v>
      </c>
      <c r="D57" s="70" t="s">
        <v>986</v>
      </c>
      <c r="E57" s="41">
        <v>135774</v>
      </c>
      <c r="F57" s="42">
        <v>240428599.19999999</v>
      </c>
      <c r="G57" s="42">
        <v>1.2214080756718226</v>
      </c>
    </row>
    <row r="58" spans="1:7" s="28" customFormat="1" x14ac:dyDescent="0.25">
      <c r="A58" s="40" t="s">
        <v>212</v>
      </c>
      <c r="B58" s="40" t="s">
        <v>19</v>
      </c>
      <c r="C58" s="37" t="s">
        <v>132</v>
      </c>
      <c r="D58" s="70" t="s">
        <v>133</v>
      </c>
      <c r="E58" s="41">
        <v>38725</v>
      </c>
      <c r="F58" s="42">
        <v>294697250</v>
      </c>
      <c r="G58" s="42">
        <v>1.4970997719321155</v>
      </c>
    </row>
    <row r="59" spans="1:7" s="28" customFormat="1" x14ac:dyDescent="0.25">
      <c r="A59" s="40"/>
      <c r="B59" s="40"/>
      <c r="C59" s="37"/>
      <c r="D59" s="70"/>
      <c r="E59" s="41"/>
      <c r="F59" s="42"/>
      <c r="G59" s="42"/>
    </row>
    <row r="60" spans="1:7" s="28" customFormat="1" x14ac:dyDescent="0.25">
      <c r="A60" s="38" t="s">
        <v>134</v>
      </c>
      <c r="B60" s="40"/>
      <c r="C60" s="37"/>
      <c r="D60" s="70"/>
      <c r="E60" s="41"/>
      <c r="F60" s="42"/>
      <c r="G60" s="42"/>
    </row>
    <row r="61" spans="1:7" s="28" customFormat="1" x14ac:dyDescent="0.25">
      <c r="A61" s="40" t="s">
        <v>135</v>
      </c>
      <c r="B61" s="40"/>
      <c r="C61" s="37"/>
      <c r="D61" s="70"/>
      <c r="E61" s="41"/>
      <c r="F61" s="42"/>
      <c r="G61" s="42"/>
    </row>
    <row r="62" spans="1:7" s="28" customFormat="1" ht="30" x14ac:dyDescent="0.25">
      <c r="A62" s="88" t="s">
        <v>213</v>
      </c>
      <c r="B62" s="40" t="s">
        <v>412</v>
      </c>
      <c r="C62" s="37" t="s">
        <v>136</v>
      </c>
      <c r="D62" s="70" t="s">
        <v>137</v>
      </c>
      <c r="E62" s="41">
        <v>475924.23200000002</v>
      </c>
      <c r="F62" s="42">
        <v>657868495.34000003</v>
      </c>
      <c r="G62" s="42">
        <v>3.3420562096688657</v>
      </c>
    </row>
    <row r="63" spans="1:7" s="28" customFormat="1" x14ac:dyDescent="0.25">
      <c r="A63" s="88"/>
      <c r="B63" s="40"/>
      <c r="C63" s="37"/>
      <c r="D63" s="70"/>
      <c r="E63" s="41"/>
      <c r="F63" s="42"/>
      <c r="G63" s="42"/>
    </row>
    <row r="64" spans="1:7" s="28" customFormat="1" x14ac:dyDescent="0.25">
      <c r="A64" s="38" t="s">
        <v>265</v>
      </c>
      <c r="B64" s="40"/>
      <c r="C64" s="37"/>
      <c r="D64" s="70"/>
      <c r="E64" s="41"/>
      <c r="F64" s="42"/>
      <c r="G64" s="42"/>
    </row>
    <row r="65" spans="1:7" s="28" customFormat="1" x14ac:dyDescent="0.25">
      <c r="A65" s="40" t="s">
        <v>609</v>
      </c>
      <c r="B65" s="40"/>
      <c r="C65" s="37"/>
      <c r="D65" s="70"/>
      <c r="E65" s="41"/>
      <c r="F65" s="42">
        <v>0.26</v>
      </c>
      <c r="G65" s="42" t="s">
        <v>707</v>
      </c>
    </row>
    <row r="66" spans="1:7" s="28" customFormat="1" x14ac:dyDescent="0.25">
      <c r="A66" s="40" t="s">
        <v>610</v>
      </c>
      <c r="B66" s="40"/>
      <c r="C66" s="37"/>
      <c r="D66" s="70"/>
      <c r="E66" s="41"/>
      <c r="F66" s="42">
        <v>-21225260.93</v>
      </c>
      <c r="G66" s="42">
        <v>-0.10782704252673625</v>
      </c>
    </row>
    <row r="67" spans="1:7" s="28" customFormat="1" x14ac:dyDescent="0.25">
      <c r="A67" s="31" t="s">
        <v>138</v>
      </c>
      <c r="B67" s="31"/>
      <c r="C67" s="31"/>
      <c r="D67" s="69"/>
      <c r="E67" s="36">
        <f>SUM(E8:E66)</f>
        <v>25944481.232000001</v>
      </c>
      <c r="F67" s="36">
        <f>SUM(F8:F66)</f>
        <v>19684543109.619999</v>
      </c>
      <c r="G67" s="36">
        <f>SUM(G8:G66)</f>
        <v>100</v>
      </c>
    </row>
    <row r="68" spans="1:7" s="28" customFormat="1" x14ac:dyDescent="0.25">
      <c r="A68" s="48"/>
      <c r="B68" s="48"/>
      <c r="C68" s="55"/>
      <c r="D68" s="54"/>
      <c r="E68" s="32"/>
      <c r="F68" s="35"/>
      <c r="G68" s="32"/>
    </row>
    <row r="69" spans="1:7" s="28" customFormat="1" x14ac:dyDescent="0.25">
      <c r="A69" s="50" t="s">
        <v>59</v>
      </c>
      <c r="B69" s="50"/>
      <c r="C69" s="50"/>
      <c r="D69" s="50"/>
      <c r="E69" s="51"/>
      <c r="F69" s="47"/>
      <c r="G69" s="81"/>
    </row>
    <row r="70" spans="1:7" s="28" customFormat="1" x14ac:dyDescent="0.25">
      <c r="A70" s="70" t="s">
        <v>164</v>
      </c>
      <c r="B70" s="70"/>
      <c r="C70" s="70"/>
      <c r="D70" s="70"/>
      <c r="E70" s="47"/>
      <c r="F70" s="42">
        <v>0</v>
      </c>
      <c r="G70" s="42">
        <v>0</v>
      </c>
    </row>
    <row r="71" spans="1:7" s="28" customFormat="1" x14ac:dyDescent="0.25">
      <c r="A71" s="54" t="s">
        <v>165</v>
      </c>
      <c r="B71" s="54"/>
      <c r="C71" s="54"/>
      <c r="D71" s="54"/>
      <c r="E71" s="82"/>
      <c r="F71" s="42">
        <v>0</v>
      </c>
      <c r="G71" s="42">
        <v>0</v>
      </c>
    </row>
    <row r="72" spans="1:7" s="28" customFormat="1" x14ac:dyDescent="0.25">
      <c r="A72" s="54" t="s">
        <v>60</v>
      </c>
      <c r="B72" s="54"/>
      <c r="C72" s="54"/>
      <c r="D72" s="54"/>
      <c r="E72" s="82"/>
      <c r="F72" s="42">
        <v>0</v>
      </c>
      <c r="G72" s="42">
        <v>0</v>
      </c>
    </row>
    <row r="73" spans="1:7" s="28" customFormat="1" x14ac:dyDescent="0.25">
      <c r="A73" s="54" t="s">
        <v>166</v>
      </c>
      <c r="B73" s="54"/>
      <c r="C73" s="54"/>
      <c r="D73" s="54"/>
      <c r="E73" s="82"/>
      <c r="F73" s="42">
        <v>0</v>
      </c>
      <c r="G73" s="42">
        <v>0</v>
      </c>
    </row>
    <row r="74" spans="1:7" s="28" customFormat="1" x14ac:dyDescent="0.25">
      <c r="A74" s="54" t="s">
        <v>167</v>
      </c>
      <c r="B74" s="54"/>
      <c r="C74" s="54"/>
      <c r="D74" s="54"/>
      <c r="E74" s="82"/>
      <c r="F74" s="42">
        <v>0</v>
      </c>
      <c r="G74" s="42">
        <v>0</v>
      </c>
    </row>
    <row r="75" spans="1:7" s="28" customFormat="1" x14ac:dyDescent="0.25">
      <c r="A75" s="54" t="s">
        <v>168</v>
      </c>
      <c r="B75" s="54"/>
      <c r="C75" s="54"/>
      <c r="D75" s="54"/>
      <c r="E75" s="82"/>
      <c r="F75" s="42">
        <v>0</v>
      </c>
      <c r="G75" s="42">
        <v>0</v>
      </c>
    </row>
    <row r="76" spans="1:7" s="28" customFormat="1" x14ac:dyDescent="0.25">
      <c r="A76" s="54" t="s">
        <v>169</v>
      </c>
      <c r="B76" s="54"/>
      <c r="C76" s="54"/>
      <c r="D76" s="54"/>
      <c r="E76" s="82"/>
      <c r="F76" s="42">
        <v>0</v>
      </c>
      <c r="G76" s="42">
        <v>0</v>
      </c>
    </row>
    <row r="77" spans="1:7" s="28" customFormat="1" x14ac:dyDescent="0.25">
      <c r="A77" s="54" t="s">
        <v>170</v>
      </c>
      <c r="B77" s="54"/>
      <c r="C77" s="54"/>
      <c r="D77" s="54"/>
      <c r="E77" s="82"/>
      <c r="F77" s="42">
        <v>0</v>
      </c>
      <c r="G77" s="42">
        <v>0</v>
      </c>
    </row>
    <row r="78" spans="1:7" s="28" customFormat="1" x14ac:dyDescent="0.25">
      <c r="A78" s="54" t="s">
        <v>171</v>
      </c>
      <c r="B78" s="54"/>
      <c r="C78" s="54"/>
      <c r="D78" s="54"/>
      <c r="E78" s="82"/>
      <c r="F78" s="42">
        <v>0</v>
      </c>
      <c r="G78" s="42">
        <v>0</v>
      </c>
    </row>
    <row r="79" spans="1:7" s="28" customFormat="1" x14ac:dyDescent="0.25">
      <c r="A79" s="54" t="s">
        <v>172</v>
      </c>
      <c r="B79" s="54"/>
      <c r="C79" s="54"/>
      <c r="D79" s="54"/>
      <c r="E79" s="82"/>
      <c r="F79" s="42">
        <v>0</v>
      </c>
      <c r="G79" s="42">
        <v>0</v>
      </c>
    </row>
    <row r="80" spans="1:7" s="28" customFormat="1" x14ac:dyDescent="0.25">
      <c r="A80" s="54" t="s">
        <v>173</v>
      </c>
      <c r="B80" s="54"/>
      <c r="C80" s="54"/>
      <c r="D80" s="54"/>
      <c r="E80" s="82"/>
      <c r="F80" s="42">
        <v>0</v>
      </c>
      <c r="G80" s="42">
        <v>0</v>
      </c>
    </row>
    <row r="81" spans="1:7" s="28" customFormat="1" x14ac:dyDescent="0.25">
      <c r="A81" s="54" t="s">
        <v>174</v>
      </c>
      <c r="B81" s="54"/>
      <c r="C81" s="54"/>
      <c r="D81" s="54"/>
      <c r="E81" s="82"/>
      <c r="F81" s="42">
        <v>0</v>
      </c>
      <c r="G81" s="42">
        <v>0</v>
      </c>
    </row>
    <row r="82" spans="1:7" s="28" customFormat="1" x14ac:dyDescent="0.25">
      <c r="A82" s="54" t="s">
        <v>175</v>
      </c>
      <c r="B82" s="54"/>
      <c r="C82" s="54"/>
      <c r="D82" s="54"/>
      <c r="E82" s="82"/>
      <c r="F82" s="42">
        <v>0</v>
      </c>
      <c r="G82" s="42">
        <v>0</v>
      </c>
    </row>
    <row r="83" spans="1:7" s="28" customFormat="1" x14ac:dyDescent="0.25">
      <c r="A83" s="103" t="s">
        <v>586</v>
      </c>
      <c r="B83" s="54"/>
      <c r="C83" s="54"/>
      <c r="D83" s="54"/>
      <c r="E83" s="82"/>
      <c r="F83" s="42">
        <v>0</v>
      </c>
      <c r="G83" s="42">
        <v>0</v>
      </c>
    </row>
    <row r="84" spans="1:7" s="28" customFormat="1" x14ac:dyDescent="0.25">
      <c r="A84" s="104" t="s">
        <v>587</v>
      </c>
      <c r="B84" s="54"/>
      <c r="C84" s="54"/>
      <c r="D84" s="54"/>
      <c r="E84" s="82"/>
      <c r="F84" s="42"/>
      <c r="G84" s="42"/>
    </row>
    <row r="85" spans="1:7" s="28" customFormat="1" x14ac:dyDescent="0.25">
      <c r="A85" s="52" t="s">
        <v>26</v>
      </c>
      <c r="B85" s="52"/>
      <c r="C85" s="52"/>
      <c r="D85" s="52"/>
      <c r="E85" s="82"/>
      <c r="F85" s="36">
        <f>SUM(F70:F84)</f>
        <v>0</v>
      </c>
      <c r="G85" s="36">
        <f>SUM(G70:G84)</f>
        <v>0</v>
      </c>
    </row>
    <row r="86" spans="1:7" s="28" customFormat="1" x14ac:dyDescent="0.25">
      <c r="A86" s="52"/>
      <c r="B86" s="52"/>
      <c r="C86" s="52"/>
      <c r="D86" s="52"/>
      <c r="E86" s="82"/>
      <c r="F86" s="42"/>
      <c r="G86" s="36"/>
    </row>
    <row r="87" spans="1:7" s="28" customFormat="1" x14ac:dyDescent="0.25">
      <c r="A87" s="54" t="s">
        <v>176</v>
      </c>
      <c r="B87" s="54"/>
      <c r="C87" s="54"/>
      <c r="D87" s="54"/>
      <c r="E87" s="82"/>
      <c r="F87" s="42">
        <v>0</v>
      </c>
      <c r="G87" s="42">
        <v>0</v>
      </c>
    </row>
    <row r="88" spans="1:7" s="28" customFormat="1" x14ac:dyDescent="0.25">
      <c r="A88" s="54" t="s">
        <v>29</v>
      </c>
      <c r="B88" s="54"/>
      <c r="C88" s="54"/>
      <c r="D88" s="54"/>
      <c r="E88" s="82"/>
      <c r="F88" s="42">
        <v>19047899874.950001</v>
      </c>
      <c r="G88" s="42">
        <v>96.765770832857839</v>
      </c>
    </row>
    <row r="89" spans="1:7" s="28" customFormat="1" x14ac:dyDescent="0.25">
      <c r="A89" s="54" t="s">
        <v>177</v>
      </c>
      <c r="B89" s="54"/>
      <c r="C89" s="54"/>
      <c r="D89" s="54"/>
      <c r="E89" s="82"/>
      <c r="F89" s="42">
        <v>0</v>
      </c>
      <c r="G89" s="42">
        <v>0</v>
      </c>
    </row>
    <row r="90" spans="1:7" s="28" customFormat="1" x14ac:dyDescent="0.25">
      <c r="A90" s="54" t="s">
        <v>178</v>
      </c>
      <c r="B90" s="54"/>
      <c r="C90" s="54"/>
      <c r="D90" s="54"/>
      <c r="E90" s="82"/>
      <c r="F90" s="42">
        <v>657868495.34000003</v>
      </c>
      <c r="G90" s="42">
        <v>3.3420562096688657</v>
      </c>
    </row>
    <row r="91" spans="1:7" s="28" customFormat="1" x14ac:dyDescent="0.25">
      <c r="A91" s="54" t="s">
        <v>179</v>
      </c>
      <c r="B91" s="54"/>
      <c r="C91" s="54"/>
      <c r="D91" s="54"/>
      <c r="E91" s="82"/>
      <c r="F91" s="42">
        <v>-21225260.669999998</v>
      </c>
      <c r="G91" s="42">
        <v>-0.1078270425267175</v>
      </c>
    </row>
    <row r="92" spans="1:7" s="28" customFormat="1" x14ac:dyDescent="0.25">
      <c r="A92" s="54" t="s">
        <v>180</v>
      </c>
      <c r="B92" s="54"/>
      <c r="C92" s="54"/>
      <c r="D92" s="54"/>
      <c r="E92" s="82"/>
      <c r="F92" s="42">
        <v>0</v>
      </c>
      <c r="G92" s="42">
        <v>0</v>
      </c>
    </row>
    <row r="93" spans="1:7" s="28" customFormat="1" x14ac:dyDescent="0.25">
      <c r="A93" s="54" t="s">
        <v>181</v>
      </c>
      <c r="B93" s="54"/>
      <c r="C93" s="54"/>
      <c r="D93" s="54"/>
      <c r="E93" s="82"/>
      <c r="F93" s="42">
        <v>0</v>
      </c>
      <c r="G93" s="42">
        <v>0</v>
      </c>
    </row>
    <row r="94" spans="1:7" s="28" customFormat="1" x14ac:dyDescent="0.25">
      <c r="A94" s="52" t="s">
        <v>27</v>
      </c>
      <c r="B94" s="54"/>
      <c r="C94" s="54"/>
      <c r="D94" s="54"/>
      <c r="E94" s="82"/>
      <c r="F94" s="56">
        <f>SUM(F85:F93)</f>
        <v>19684543109.620003</v>
      </c>
      <c r="G94" s="56">
        <f>SUM(G85:G93)</f>
        <v>99.999999999999986</v>
      </c>
    </row>
    <row r="95" spans="1:7" s="28" customFormat="1" x14ac:dyDescent="0.25">
      <c r="A95" s="48"/>
      <c r="B95" s="48"/>
      <c r="C95" s="55"/>
      <c r="D95" s="54"/>
      <c r="E95" s="32"/>
      <c r="F95" s="35"/>
      <c r="G95" s="32"/>
    </row>
    <row r="96" spans="1:7" x14ac:dyDescent="0.25">
      <c r="A96" s="44" t="s">
        <v>139</v>
      </c>
      <c r="B96" s="109">
        <v>1272065260.6626999</v>
      </c>
      <c r="C96" s="109"/>
      <c r="D96" s="109"/>
      <c r="E96" s="109"/>
      <c r="F96" s="109"/>
      <c r="G96" s="109"/>
    </row>
    <row r="97" spans="1:7" x14ac:dyDescent="0.25">
      <c r="A97" s="44" t="s">
        <v>140</v>
      </c>
      <c r="B97" s="109">
        <v>15.474500000000001</v>
      </c>
      <c r="C97" s="109"/>
      <c r="D97" s="109"/>
      <c r="E97" s="109"/>
      <c r="F97" s="109"/>
      <c r="G97" s="109"/>
    </row>
    <row r="98" spans="1:7" x14ac:dyDescent="0.25">
      <c r="A98" s="57"/>
      <c r="B98" s="57"/>
      <c r="C98" s="57"/>
      <c r="D98" s="83"/>
      <c r="E98" s="58"/>
      <c r="F98" s="59"/>
      <c r="G98" s="60"/>
    </row>
    <row r="99" spans="1:7" x14ac:dyDescent="0.25">
      <c r="A99" s="83" t="s">
        <v>740</v>
      </c>
      <c r="B99" s="57"/>
      <c r="C99" s="57"/>
      <c r="D99" s="83"/>
      <c r="E99" s="58"/>
      <c r="F99" s="59"/>
      <c r="G99" s="60"/>
    </row>
    <row r="100" spans="1:7" x14ac:dyDescent="0.25">
      <c r="A100" s="57"/>
      <c r="B100" s="57"/>
      <c r="C100" s="57"/>
      <c r="D100" s="83"/>
      <c r="E100" s="58"/>
      <c r="F100" s="59"/>
      <c r="G100" s="60"/>
    </row>
    <row r="101" spans="1:7" x14ac:dyDescent="0.25">
      <c r="A101" s="61" t="s">
        <v>141</v>
      </c>
      <c r="C101" s="62"/>
    </row>
    <row r="102" spans="1:7" x14ac:dyDescent="0.25">
      <c r="A102" s="105" t="s">
        <v>589</v>
      </c>
      <c r="C102" s="62"/>
      <c r="F102" s="25" t="s">
        <v>30</v>
      </c>
    </row>
    <row r="103" spans="1:7" x14ac:dyDescent="0.25">
      <c r="A103" s="65"/>
      <c r="C103" s="62"/>
      <c r="F103" s="25"/>
    </row>
    <row r="104" spans="1:7" x14ac:dyDescent="0.25">
      <c r="A104" s="106" t="s">
        <v>588</v>
      </c>
      <c r="C104" s="62"/>
      <c r="F104" s="25" t="s">
        <v>30</v>
      </c>
    </row>
    <row r="105" spans="1:7" x14ac:dyDescent="0.25">
      <c r="A105" s="61"/>
      <c r="C105" s="62"/>
      <c r="F105" s="25"/>
    </row>
    <row r="106" spans="1:7" x14ac:dyDescent="0.25">
      <c r="A106" s="62" t="s">
        <v>142</v>
      </c>
      <c r="C106" s="62"/>
      <c r="F106" s="64">
        <v>15.573399999999999</v>
      </c>
    </row>
    <row r="107" spans="1:7" x14ac:dyDescent="0.25">
      <c r="A107" s="62" t="s">
        <v>143</v>
      </c>
      <c r="C107" s="62"/>
      <c r="F107" s="64">
        <v>15.474500000000001</v>
      </c>
    </row>
    <row r="108" spans="1:7" x14ac:dyDescent="0.25">
      <c r="C108" s="62"/>
      <c r="F108" s="64"/>
    </row>
    <row r="109" spans="1:7" x14ac:dyDescent="0.25">
      <c r="A109" s="62" t="s">
        <v>144</v>
      </c>
      <c r="C109" s="62"/>
      <c r="F109" s="25" t="s">
        <v>30</v>
      </c>
    </row>
    <row r="110" spans="1:7" x14ac:dyDescent="0.25">
      <c r="C110" s="62"/>
      <c r="F110" s="25"/>
    </row>
    <row r="111" spans="1:7" x14ac:dyDescent="0.25">
      <c r="A111" s="62" t="s">
        <v>145</v>
      </c>
      <c r="C111" s="62"/>
      <c r="F111" s="25" t="s">
        <v>30</v>
      </c>
    </row>
    <row r="112" spans="1:7" x14ac:dyDescent="0.25">
      <c r="C112" s="62"/>
      <c r="F112" s="25"/>
    </row>
    <row r="113" spans="3:6" x14ac:dyDescent="0.25">
      <c r="C113" s="62"/>
      <c r="F113" s="25"/>
    </row>
    <row r="114" spans="3:6" x14ac:dyDescent="0.25">
      <c r="C114" s="62"/>
    </row>
    <row r="115" spans="3:6" x14ac:dyDescent="0.25">
      <c r="C115" s="62"/>
    </row>
  </sheetData>
  <mergeCells count="3">
    <mergeCell ref="B96:G96"/>
    <mergeCell ref="B97:G97"/>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53"/>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924</v>
      </c>
      <c r="B1" s="1"/>
      <c r="C1" s="1"/>
      <c r="D1" s="1"/>
      <c r="E1" s="77"/>
      <c r="F1" s="78"/>
      <c r="G1" s="78"/>
      <c r="H1" s="79"/>
    </row>
    <row r="2" spans="1:8" s="28" customFormat="1" x14ac:dyDescent="0.25">
      <c r="A2" s="1" t="s">
        <v>926</v>
      </c>
      <c r="B2" s="1"/>
      <c r="C2" s="1"/>
      <c r="D2" s="1"/>
      <c r="E2" s="78"/>
      <c r="F2" s="78"/>
      <c r="G2" s="78"/>
      <c r="H2" s="79"/>
    </row>
    <row r="3" spans="1:8" s="28" customFormat="1" x14ac:dyDescent="0.25">
      <c r="A3" s="1" t="s">
        <v>1001</v>
      </c>
      <c r="B3" s="1"/>
      <c r="C3" s="1"/>
      <c r="D3" s="1"/>
      <c r="E3" s="77"/>
      <c r="F3" s="77"/>
      <c r="G3" s="78"/>
      <c r="H3" s="79"/>
    </row>
    <row r="4" spans="1:8" s="30" customFormat="1" x14ac:dyDescent="0.25">
      <c r="A4" s="111"/>
      <c r="B4" s="111"/>
      <c r="C4" s="111"/>
      <c r="D4" s="111"/>
      <c r="E4" s="111"/>
      <c r="F4" s="111"/>
      <c r="G4" s="111"/>
      <c r="H4" s="111"/>
    </row>
    <row r="5" spans="1:8" s="28" customFormat="1" ht="30" x14ac:dyDescent="0.25">
      <c r="A5" s="31" t="s">
        <v>85</v>
      </c>
      <c r="B5" s="31" t="s">
        <v>86</v>
      </c>
      <c r="C5" s="31" t="s">
        <v>87</v>
      </c>
      <c r="D5" s="31" t="s">
        <v>88</v>
      </c>
      <c r="E5" s="32" t="s">
        <v>0</v>
      </c>
      <c r="F5" s="32" t="s">
        <v>89</v>
      </c>
      <c r="G5" s="32" t="s">
        <v>1</v>
      </c>
      <c r="H5" s="31" t="s">
        <v>31</v>
      </c>
    </row>
    <row r="6" spans="1:8" s="28" customFormat="1" x14ac:dyDescent="0.25">
      <c r="A6" s="75" t="s">
        <v>146</v>
      </c>
      <c r="B6" s="75"/>
      <c r="C6" s="75"/>
      <c r="D6" s="75"/>
      <c r="E6" s="80"/>
      <c r="F6" s="47"/>
      <c r="G6" s="81"/>
      <c r="H6" s="70"/>
    </row>
    <row r="7" spans="1:8" s="28" customFormat="1" x14ac:dyDescent="0.25">
      <c r="A7" s="69" t="s">
        <v>147</v>
      </c>
      <c r="B7" s="69"/>
      <c r="C7" s="69"/>
      <c r="D7" s="69"/>
      <c r="E7" s="81"/>
      <c r="F7" s="47"/>
      <c r="G7" s="81"/>
      <c r="H7" s="70"/>
    </row>
    <row r="8" spans="1:8" s="28" customFormat="1" ht="40.5" customHeight="1" x14ac:dyDescent="0.25">
      <c r="A8" s="70" t="s">
        <v>539</v>
      </c>
      <c r="B8" s="70" t="s">
        <v>540</v>
      </c>
      <c r="C8" s="70" t="s">
        <v>148</v>
      </c>
      <c r="D8" s="70" t="s">
        <v>149</v>
      </c>
      <c r="E8" s="42">
        <v>1500</v>
      </c>
      <c r="F8" s="42">
        <v>155754245.09999999</v>
      </c>
      <c r="G8" s="42">
        <v>1.6340432866858352</v>
      </c>
      <c r="H8" s="37" t="s">
        <v>150</v>
      </c>
    </row>
    <row r="9" spans="1:8" s="28" customFormat="1" ht="36.75" customHeight="1" x14ac:dyDescent="0.25">
      <c r="A9" s="70" t="s">
        <v>376</v>
      </c>
      <c r="B9" s="70" t="s">
        <v>377</v>
      </c>
      <c r="C9" s="70" t="s">
        <v>148</v>
      </c>
      <c r="D9" s="70" t="s">
        <v>149</v>
      </c>
      <c r="E9" s="42">
        <v>3</v>
      </c>
      <c r="F9" s="42">
        <v>3139211.6</v>
      </c>
      <c r="G9" s="42">
        <v>3.2933982872652375E-2</v>
      </c>
      <c r="H9" s="37" t="s">
        <v>150</v>
      </c>
    </row>
    <row r="10" spans="1:8" s="28" customFormat="1" ht="45" x14ac:dyDescent="0.25">
      <c r="A10" s="70" t="s">
        <v>214</v>
      </c>
      <c r="B10" s="70" t="s">
        <v>39</v>
      </c>
      <c r="C10" s="70" t="s">
        <v>148</v>
      </c>
      <c r="D10" s="70" t="s">
        <v>149</v>
      </c>
      <c r="E10" s="42">
        <v>2</v>
      </c>
      <c r="F10" s="42">
        <v>2072460.87</v>
      </c>
      <c r="G10" s="42">
        <v>2.1742526307185615E-2</v>
      </c>
      <c r="H10" s="37" t="s">
        <v>150</v>
      </c>
    </row>
    <row r="11" spans="1:8" s="28" customFormat="1" ht="45" x14ac:dyDescent="0.25">
      <c r="A11" s="70" t="s">
        <v>215</v>
      </c>
      <c r="B11" s="70" t="s">
        <v>46</v>
      </c>
      <c r="C11" s="70" t="s">
        <v>148</v>
      </c>
      <c r="D11" s="70" t="s">
        <v>149</v>
      </c>
      <c r="E11" s="42">
        <v>20</v>
      </c>
      <c r="F11" s="42">
        <v>2050333.65</v>
      </c>
      <c r="G11" s="42">
        <v>2.1510386019318616E-2</v>
      </c>
      <c r="H11" s="37" t="s">
        <v>150</v>
      </c>
    </row>
    <row r="12" spans="1:8" s="28" customFormat="1" ht="45" x14ac:dyDescent="0.25">
      <c r="A12" s="70" t="s">
        <v>309</v>
      </c>
      <c r="B12" s="70" t="s">
        <v>310</v>
      </c>
      <c r="C12" s="70" t="s">
        <v>148</v>
      </c>
      <c r="D12" s="70" t="s">
        <v>149</v>
      </c>
      <c r="E12" s="42">
        <v>2</v>
      </c>
      <c r="F12" s="42">
        <v>2043910.11</v>
      </c>
      <c r="G12" s="42">
        <v>2.1442995609464818E-2</v>
      </c>
      <c r="H12" s="37" t="s">
        <v>150</v>
      </c>
    </row>
    <row r="13" spans="1:8" s="28" customFormat="1" x14ac:dyDescent="0.25">
      <c r="A13" s="70" t="s">
        <v>904</v>
      </c>
      <c r="B13" s="70" t="s">
        <v>905</v>
      </c>
      <c r="C13" s="70" t="s">
        <v>906</v>
      </c>
      <c r="D13" s="70" t="s">
        <v>907</v>
      </c>
      <c r="E13" s="42">
        <v>500</v>
      </c>
      <c r="F13" s="42">
        <v>50636297.299999997</v>
      </c>
      <c r="G13" s="42">
        <v>0.53123368555746087</v>
      </c>
      <c r="H13" s="37" t="s">
        <v>276</v>
      </c>
    </row>
    <row r="14" spans="1:8" s="28" customFormat="1" x14ac:dyDescent="0.25">
      <c r="A14" s="70" t="s">
        <v>942</v>
      </c>
      <c r="B14" s="70" t="s">
        <v>943</v>
      </c>
      <c r="C14" s="70" t="s">
        <v>944</v>
      </c>
      <c r="D14" s="70" t="s">
        <v>945</v>
      </c>
      <c r="E14" s="42">
        <v>1000</v>
      </c>
      <c r="F14" s="42">
        <v>100968460.09999999</v>
      </c>
      <c r="G14" s="42">
        <v>1.0592766462800673</v>
      </c>
      <c r="H14" s="37" t="s">
        <v>276</v>
      </c>
    </row>
    <row r="15" spans="1:8" s="28" customFormat="1" x14ac:dyDescent="0.25">
      <c r="A15" s="70" t="s">
        <v>305</v>
      </c>
      <c r="B15" s="70" t="s">
        <v>306</v>
      </c>
      <c r="C15" s="70" t="s">
        <v>307</v>
      </c>
      <c r="D15" s="70" t="s">
        <v>308</v>
      </c>
      <c r="E15" s="42">
        <v>100</v>
      </c>
      <c r="F15" s="42">
        <v>10318563.57</v>
      </c>
      <c r="G15" s="42">
        <v>0.10825373985135463</v>
      </c>
      <c r="H15" s="37" t="s">
        <v>150</v>
      </c>
    </row>
    <row r="16" spans="1:8" s="28" customFormat="1" x14ac:dyDescent="0.25">
      <c r="A16" s="70" t="s">
        <v>315</v>
      </c>
      <c r="B16" s="70" t="s">
        <v>316</v>
      </c>
      <c r="C16" s="70" t="s">
        <v>307</v>
      </c>
      <c r="D16" s="70" t="s">
        <v>308</v>
      </c>
      <c r="E16" s="42">
        <v>100</v>
      </c>
      <c r="F16" s="42">
        <v>10263353.390000001</v>
      </c>
      <c r="G16" s="42">
        <v>0.1076745208135185</v>
      </c>
      <c r="H16" s="37" t="s">
        <v>150</v>
      </c>
    </row>
    <row r="17" spans="1:8" s="28" customFormat="1" x14ac:dyDescent="0.25">
      <c r="A17" s="70" t="s">
        <v>749</v>
      </c>
      <c r="B17" s="70" t="s">
        <v>750</v>
      </c>
      <c r="C17" s="70" t="s">
        <v>110</v>
      </c>
      <c r="D17" s="70" t="s">
        <v>111</v>
      </c>
      <c r="E17" s="42">
        <v>50</v>
      </c>
      <c r="F17" s="42">
        <v>52180833.159999996</v>
      </c>
      <c r="G17" s="42">
        <v>0.54743766414859407</v>
      </c>
      <c r="H17" s="37" t="s">
        <v>150</v>
      </c>
    </row>
    <row r="18" spans="1:8" s="28" customFormat="1" ht="30" x14ac:dyDescent="0.25">
      <c r="A18" s="70" t="s">
        <v>751</v>
      </c>
      <c r="B18" s="70" t="s">
        <v>752</v>
      </c>
      <c r="C18" s="70" t="s">
        <v>110</v>
      </c>
      <c r="D18" s="70" t="s">
        <v>111</v>
      </c>
      <c r="E18" s="42">
        <v>500</v>
      </c>
      <c r="F18" s="42">
        <v>50834572.350000001</v>
      </c>
      <c r="G18" s="42">
        <v>0.53331382157020191</v>
      </c>
      <c r="H18" s="37" t="s">
        <v>276</v>
      </c>
    </row>
    <row r="19" spans="1:8" s="28" customFormat="1" ht="30" x14ac:dyDescent="0.25">
      <c r="A19" s="70" t="s">
        <v>908</v>
      </c>
      <c r="B19" s="70" t="s">
        <v>909</v>
      </c>
      <c r="C19" s="70" t="s">
        <v>110</v>
      </c>
      <c r="D19" s="70" t="s">
        <v>111</v>
      </c>
      <c r="E19" s="42">
        <v>500</v>
      </c>
      <c r="F19" s="42">
        <v>50015225.600000001</v>
      </c>
      <c r="G19" s="42">
        <v>0.52471792066589085</v>
      </c>
      <c r="H19" s="37" t="s">
        <v>150</v>
      </c>
    </row>
    <row r="20" spans="1:8" s="28" customFormat="1" ht="30" x14ac:dyDescent="0.25">
      <c r="A20" s="70" t="s">
        <v>216</v>
      </c>
      <c r="B20" s="70" t="s">
        <v>33</v>
      </c>
      <c r="C20" s="70" t="s">
        <v>110</v>
      </c>
      <c r="D20" s="70" t="s">
        <v>111</v>
      </c>
      <c r="E20" s="42">
        <v>7</v>
      </c>
      <c r="F20" s="42">
        <v>6977651.3700000001</v>
      </c>
      <c r="G20" s="42">
        <v>7.3203682960052571E-2</v>
      </c>
      <c r="H20" s="37" t="s">
        <v>150</v>
      </c>
    </row>
    <row r="21" spans="1:8" s="28" customFormat="1" x14ac:dyDescent="0.25">
      <c r="A21" s="70" t="s">
        <v>472</v>
      </c>
      <c r="B21" s="70" t="s">
        <v>473</v>
      </c>
      <c r="C21" s="70" t="s">
        <v>110</v>
      </c>
      <c r="D21" s="70" t="s">
        <v>111</v>
      </c>
      <c r="E21" s="42">
        <v>1</v>
      </c>
      <c r="F21" s="42">
        <v>1026308.59</v>
      </c>
      <c r="G21" s="42">
        <v>1.0767171453213287E-2</v>
      </c>
      <c r="H21" s="37" t="s">
        <v>150</v>
      </c>
    </row>
    <row r="22" spans="1:8" s="28" customFormat="1" x14ac:dyDescent="0.25">
      <c r="A22" s="70" t="s">
        <v>217</v>
      </c>
      <c r="B22" s="70" t="s">
        <v>56</v>
      </c>
      <c r="C22" s="70" t="s">
        <v>151</v>
      </c>
      <c r="D22" s="70" t="s">
        <v>152</v>
      </c>
      <c r="E22" s="42">
        <v>15</v>
      </c>
      <c r="F22" s="42">
        <v>16102127.880000001</v>
      </c>
      <c r="G22" s="42">
        <v>0.16893005995937907</v>
      </c>
      <c r="H22" s="37" t="s">
        <v>150</v>
      </c>
    </row>
    <row r="23" spans="1:8" s="28" customFormat="1" x14ac:dyDescent="0.25">
      <c r="A23" s="70" t="s">
        <v>218</v>
      </c>
      <c r="B23" s="70" t="s">
        <v>41</v>
      </c>
      <c r="C23" s="70" t="s">
        <v>151</v>
      </c>
      <c r="D23" s="70" t="s">
        <v>152</v>
      </c>
      <c r="E23" s="42">
        <v>5</v>
      </c>
      <c r="F23" s="42">
        <v>5174046.7199999997</v>
      </c>
      <c r="G23" s="42">
        <v>5.42817712761966E-2</v>
      </c>
      <c r="H23" s="37" t="s">
        <v>150</v>
      </c>
    </row>
    <row r="24" spans="1:8" s="28" customFormat="1" x14ac:dyDescent="0.25">
      <c r="A24" s="70" t="s">
        <v>219</v>
      </c>
      <c r="B24" s="70" t="s">
        <v>57</v>
      </c>
      <c r="C24" s="70" t="s">
        <v>151</v>
      </c>
      <c r="D24" s="70" t="s">
        <v>152</v>
      </c>
      <c r="E24" s="42">
        <v>3</v>
      </c>
      <c r="F24" s="42">
        <v>3033483.63</v>
      </c>
      <c r="G24" s="42">
        <v>3.1824773428746039E-2</v>
      </c>
      <c r="H24" s="37" t="s">
        <v>150</v>
      </c>
    </row>
    <row r="25" spans="1:8" s="28" customFormat="1" x14ac:dyDescent="0.25">
      <c r="A25" s="70" t="s">
        <v>896</v>
      </c>
      <c r="B25" s="70" t="s">
        <v>897</v>
      </c>
      <c r="C25" s="70" t="s">
        <v>112</v>
      </c>
      <c r="D25" s="70" t="s">
        <v>113</v>
      </c>
      <c r="E25" s="42">
        <v>2500</v>
      </c>
      <c r="F25" s="42">
        <v>251118239.75</v>
      </c>
      <c r="G25" s="42">
        <v>2.6345225683216489</v>
      </c>
      <c r="H25" s="37" t="s">
        <v>150</v>
      </c>
    </row>
    <row r="26" spans="1:8" s="28" customFormat="1" x14ac:dyDescent="0.25">
      <c r="A26" s="70" t="s">
        <v>590</v>
      </c>
      <c r="B26" s="70" t="s">
        <v>591</v>
      </c>
      <c r="C26" s="70" t="s">
        <v>112</v>
      </c>
      <c r="D26" s="70" t="s">
        <v>113</v>
      </c>
      <c r="E26" s="42">
        <v>500</v>
      </c>
      <c r="F26" s="42">
        <v>51053082.850000001</v>
      </c>
      <c r="G26" s="42">
        <v>0.53560625100200399</v>
      </c>
      <c r="H26" s="37" t="s">
        <v>150</v>
      </c>
    </row>
    <row r="27" spans="1:8" s="28" customFormat="1" x14ac:dyDescent="0.25">
      <c r="A27" s="70" t="s">
        <v>495</v>
      </c>
      <c r="B27" s="70" t="s">
        <v>496</v>
      </c>
      <c r="C27" s="70" t="s">
        <v>112</v>
      </c>
      <c r="D27" s="70" t="s">
        <v>113</v>
      </c>
      <c r="E27" s="42">
        <v>200</v>
      </c>
      <c r="F27" s="42">
        <v>18392915.859999999</v>
      </c>
      <c r="G27" s="42">
        <v>0.19296309172385073</v>
      </c>
      <c r="H27" s="37" t="s">
        <v>150</v>
      </c>
    </row>
    <row r="28" spans="1:8" s="28" customFormat="1" x14ac:dyDescent="0.25">
      <c r="A28" s="70" t="s">
        <v>433</v>
      </c>
      <c r="B28" s="70" t="s">
        <v>434</v>
      </c>
      <c r="C28" s="70" t="s">
        <v>112</v>
      </c>
      <c r="D28" s="70" t="s">
        <v>113</v>
      </c>
      <c r="E28" s="42">
        <v>100</v>
      </c>
      <c r="F28" s="42">
        <v>9209780.5899999999</v>
      </c>
      <c r="G28" s="42">
        <v>9.6621316069278748E-2</v>
      </c>
      <c r="H28" s="37" t="s">
        <v>150</v>
      </c>
    </row>
    <row r="29" spans="1:8" s="28" customFormat="1" x14ac:dyDescent="0.25">
      <c r="A29" s="70" t="s">
        <v>220</v>
      </c>
      <c r="B29" s="70" t="s">
        <v>58</v>
      </c>
      <c r="C29" s="70" t="s">
        <v>112</v>
      </c>
      <c r="D29" s="70" t="s">
        <v>113</v>
      </c>
      <c r="E29" s="42">
        <v>5</v>
      </c>
      <c r="F29" s="42">
        <v>5434507.96</v>
      </c>
      <c r="G29" s="42">
        <v>5.7014312789852389E-2</v>
      </c>
      <c r="H29" s="37" t="s">
        <v>150</v>
      </c>
    </row>
    <row r="30" spans="1:8" s="28" customFormat="1" x14ac:dyDescent="0.25">
      <c r="A30" s="70" t="s">
        <v>378</v>
      </c>
      <c r="B30" s="70" t="s">
        <v>379</v>
      </c>
      <c r="C30" s="70" t="s">
        <v>112</v>
      </c>
      <c r="D30" s="70" t="s">
        <v>113</v>
      </c>
      <c r="E30" s="42">
        <v>5</v>
      </c>
      <c r="F30" s="42">
        <v>5310144.96</v>
      </c>
      <c r="G30" s="42">
        <v>5.5709600195138584E-2</v>
      </c>
      <c r="H30" s="37" t="s">
        <v>150</v>
      </c>
    </row>
    <row r="31" spans="1:8" s="28" customFormat="1" x14ac:dyDescent="0.25">
      <c r="A31" s="70" t="s">
        <v>497</v>
      </c>
      <c r="B31" s="70" t="s">
        <v>498</v>
      </c>
      <c r="C31" s="70" t="s">
        <v>112</v>
      </c>
      <c r="D31" s="70" t="s">
        <v>113</v>
      </c>
      <c r="E31" s="42">
        <v>5</v>
      </c>
      <c r="F31" s="42">
        <v>5254342.82</v>
      </c>
      <c r="G31" s="42">
        <v>5.5124170808021983E-2</v>
      </c>
      <c r="H31" s="37" t="s">
        <v>150</v>
      </c>
    </row>
    <row r="32" spans="1:8" s="28" customFormat="1" ht="30" x14ac:dyDescent="0.25">
      <c r="A32" s="70" t="s">
        <v>783</v>
      </c>
      <c r="B32" s="70" t="s">
        <v>784</v>
      </c>
      <c r="C32" s="70" t="s">
        <v>745</v>
      </c>
      <c r="D32" s="70" t="s">
        <v>746</v>
      </c>
      <c r="E32" s="42">
        <v>4000</v>
      </c>
      <c r="F32" s="42">
        <v>407341513.60000002</v>
      </c>
      <c r="G32" s="42">
        <v>4.2734865124169055</v>
      </c>
      <c r="H32" s="37" t="s">
        <v>276</v>
      </c>
    </row>
    <row r="33" spans="1:8" s="28" customFormat="1" ht="30" x14ac:dyDescent="0.25">
      <c r="A33" s="70" t="s">
        <v>592</v>
      </c>
      <c r="B33" s="70" t="s">
        <v>593</v>
      </c>
      <c r="C33" s="70" t="s">
        <v>154</v>
      </c>
      <c r="D33" s="70" t="s">
        <v>155</v>
      </c>
      <c r="E33" s="42">
        <v>500</v>
      </c>
      <c r="F33" s="42">
        <v>50619845.399999999</v>
      </c>
      <c r="G33" s="42">
        <v>0.53106108598092305</v>
      </c>
      <c r="H33" s="37" t="s">
        <v>150</v>
      </c>
    </row>
    <row r="34" spans="1:8" s="28" customFormat="1" ht="30" x14ac:dyDescent="0.25">
      <c r="A34" s="70" t="s">
        <v>221</v>
      </c>
      <c r="B34" s="70" t="s">
        <v>153</v>
      </c>
      <c r="C34" s="70" t="s">
        <v>154</v>
      </c>
      <c r="D34" s="70" t="s">
        <v>155</v>
      </c>
      <c r="E34" s="42">
        <v>40</v>
      </c>
      <c r="F34" s="42">
        <v>41747658.5</v>
      </c>
      <c r="G34" s="42">
        <v>0.43798152058699719</v>
      </c>
      <c r="H34" s="37" t="s">
        <v>150</v>
      </c>
    </row>
    <row r="35" spans="1:8" s="28" customFormat="1" ht="30" x14ac:dyDescent="0.25">
      <c r="A35" s="70" t="s">
        <v>277</v>
      </c>
      <c r="B35" s="70" t="s">
        <v>278</v>
      </c>
      <c r="C35" s="70" t="s">
        <v>154</v>
      </c>
      <c r="D35" s="70" t="s">
        <v>155</v>
      </c>
      <c r="E35" s="42">
        <v>20</v>
      </c>
      <c r="F35" s="42">
        <v>19590945.879999999</v>
      </c>
      <c r="G35" s="42">
        <v>0.20553182081481208</v>
      </c>
      <c r="H35" s="37" t="s">
        <v>150</v>
      </c>
    </row>
    <row r="36" spans="1:8" s="28" customFormat="1" ht="30" x14ac:dyDescent="0.25">
      <c r="A36" s="70" t="s">
        <v>474</v>
      </c>
      <c r="B36" s="70" t="s">
        <v>475</v>
      </c>
      <c r="C36" s="70" t="s">
        <v>154</v>
      </c>
      <c r="D36" s="70" t="s">
        <v>155</v>
      </c>
      <c r="E36" s="42">
        <v>100</v>
      </c>
      <c r="F36" s="42">
        <v>10279877.289999999</v>
      </c>
      <c r="G36" s="42">
        <v>0.1078478757538447</v>
      </c>
      <c r="H36" s="37" t="s">
        <v>150</v>
      </c>
    </row>
    <row r="37" spans="1:8" s="28" customFormat="1" ht="30" x14ac:dyDescent="0.25">
      <c r="A37" s="70" t="s">
        <v>499</v>
      </c>
      <c r="B37" s="70" t="s">
        <v>500</v>
      </c>
      <c r="C37" s="70" t="s">
        <v>154</v>
      </c>
      <c r="D37" s="70" t="s">
        <v>155</v>
      </c>
      <c r="E37" s="42">
        <v>10</v>
      </c>
      <c r="F37" s="42">
        <v>9811835.7599999998</v>
      </c>
      <c r="G37" s="42">
        <v>0.10293757543107895</v>
      </c>
      <c r="H37" s="37" t="s">
        <v>150</v>
      </c>
    </row>
    <row r="38" spans="1:8" s="28" customFormat="1" ht="30" x14ac:dyDescent="0.25">
      <c r="A38" s="70" t="s">
        <v>541</v>
      </c>
      <c r="B38" s="70" t="s">
        <v>542</v>
      </c>
      <c r="C38" s="70" t="s">
        <v>154</v>
      </c>
      <c r="D38" s="70" t="s">
        <v>155</v>
      </c>
      <c r="E38" s="42">
        <v>5</v>
      </c>
      <c r="F38" s="42">
        <v>5003458.4800000004</v>
      </c>
      <c r="G38" s="42">
        <v>5.2492102120273547E-2</v>
      </c>
      <c r="H38" s="37" t="s">
        <v>150</v>
      </c>
    </row>
    <row r="39" spans="1:8" s="28" customFormat="1" ht="30" x14ac:dyDescent="0.25">
      <c r="A39" s="70" t="s">
        <v>501</v>
      </c>
      <c r="B39" s="70" t="s">
        <v>502</v>
      </c>
      <c r="C39" s="70" t="s">
        <v>154</v>
      </c>
      <c r="D39" s="70" t="s">
        <v>155</v>
      </c>
      <c r="E39" s="42">
        <v>5</v>
      </c>
      <c r="F39" s="42">
        <v>4950262.8499999996</v>
      </c>
      <c r="G39" s="42">
        <v>5.1934018056325769E-2</v>
      </c>
      <c r="H39" s="37" t="s">
        <v>150</v>
      </c>
    </row>
    <row r="40" spans="1:8" s="28" customFormat="1" ht="30" x14ac:dyDescent="0.25">
      <c r="A40" s="70" t="s">
        <v>380</v>
      </c>
      <c r="B40" s="70" t="s">
        <v>381</v>
      </c>
      <c r="C40" s="70" t="s">
        <v>154</v>
      </c>
      <c r="D40" s="70" t="s">
        <v>155</v>
      </c>
      <c r="E40" s="42">
        <v>13334</v>
      </c>
      <c r="F40" s="42">
        <v>4093772.68</v>
      </c>
      <c r="G40" s="42">
        <v>4.2948439451374422E-2</v>
      </c>
      <c r="H40" s="37" t="s">
        <v>150</v>
      </c>
    </row>
    <row r="41" spans="1:8" s="28" customFormat="1" ht="30" x14ac:dyDescent="0.25">
      <c r="A41" s="70" t="s">
        <v>753</v>
      </c>
      <c r="B41" s="70" t="s">
        <v>754</v>
      </c>
      <c r="C41" s="70" t="s">
        <v>154</v>
      </c>
      <c r="D41" s="70" t="s">
        <v>155</v>
      </c>
      <c r="E41" s="42">
        <v>4</v>
      </c>
      <c r="F41" s="42">
        <v>3913106.73</v>
      </c>
      <c r="G41" s="42">
        <v>4.1053043389837347E-2</v>
      </c>
      <c r="H41" s="37" t="s">
        <v>150</v>
      </c>
    </row>
    <row r="42" spans="1:8" s="28" customFormat="1" ht="30" x14ac:dyDescent="0.25">
      <c r="A42" s="70" t="s">
        <v>353</v>
      </c>
      <c r="B42" s="70" t="s">
        <v>354</v>
      </c>
      <c r="C42" s="70" t="s">
        <v>154</v>
      </c>
      <c r="D42" s="70" t="s">
        <v>155</v>
      </c>
      <c r="E42" s="42">
        <v>4</v>
      </c>
      <c r="F42" s="42">
        <v>3899758.28</v>
      </c>
      <c r="G42" s="42">
        <v>4.091300261537141E-2</v>
      </c>
      <c r="H42" s="37" t="s">
        <v>150</v>
      </c>
    </row>
    <row r="43" spans="1:8" s="28" customFormat="1" x14ac:dyDescent="0.25">
      <c r="A43" s="70" t="s">
        <v>919</v>
      </c>
      <c r="B43" s="70" t="s">
        <v>920</v>
      </c>
      <c r="C43" s="70" t="s">
        <v>747</v>
      </c>
      <c r="D43" s="70" t="s">
        <v>748</v>
      </c>
      <c r="E43" s="42">
        <v>1500</v>
      </c>
      <c r="F43" s="42">
        <v>149473227.75</v>
      </c>
      <c r="G43" s="42">
        <v>1.5681481052881454</v>
      </c>
      <c r="H43" s="37" t="s">
        <v>150</v>
      </c>
    </row>
    <row r="44" spans="1:8" s="28" customFormat="1" ht="30" x14ac:dyDescent="0.25">
      <c r="A44" s="70" t="s">
        <v>912</v>
      </c>
      <c r="B44" s="70" t="s">
        <v>913</v>
      </c>
      <c r="C44" s="70" t="s">
        <v>116</v>
      </c>
      <c r="D44" s="70" t="s">
        <v>117</v>
      </c>
      <c r="E44" s="42">
        <v>2000</v>
      </c>
      <c r="F44" s="42">
        <v>213597624.80000001</v>
      </c>
      <c r="G44" s="42">
        <v>2.2408876537033784</v>
      </c>
      <c r="H44" s="37" t="s">
        <v>150</v>
      </c>
    </row>
    <row r="45" spans="1:8" s="28" customFormat="1" ht="30" x14ac:dyDescent="0.25">
      <c r="A45" s="70" t="s">
        <v>910</v>
      </c>
      <c r="B45" s="70" t="s">
        <v>911</v>
      </c>
      <c r="C45" s="70" t="s">
        <v>116</v>
      </c>
      <c r="D45" s="70" t="s">
        <v>117</v>
      </c>
      <c r="E45" s="42">
        <v>1000</v>
      </c>
      <c r="F45" s="42">
        <v>106181354.5</v>
      </c>
      <c r="G45" s="42">
        <v>1.1139659749275996</v>
      </c>
      <c r="H45" s="37" t="s">
        <v>150</v>
      </c>
    </row>
    <row r="46" spans="1:8" s="28" customFormat="1" ht="30" x14ac:dyDescent="0.25">
      <c r="A46" s="70" t="s">
        <v>226</v>
      </c>
      <c r="B46" s="70" t="s">
        <v>358</v>
      </c>
      <c r="C46" s="70" t="s">
        <v>122</v>
      </c>
      <c r="D46" s="70" t="s">
        <v>123</v>
      </c>
      <c r="E46" s="42">
        <v>2150</v>
      </c>
      <c r="F46" s="42">
        <v>223418914.09999999</v>
      </c>
      <c r="G46" s="42">
        <v>2.3439244077704071</v>
      </c>
      <c r="H46" s="37" t="s">
        <v>150</v>
      </c>
    </row>
    <row r="47" spans="1:8" s="28" customFormat="1" ht="30" x14ac:dyDescent="0.25">
      <c r="A47" s="70" t="s">
        <v>755</v>
      </c>
      <c r="B47" s="70" t="s">
        <v>756</v>
      </c>
      <c r="C47" s="70" t="s">
        <v>122</v>
      </c>
      <c r="D47" s="70" t="s">
        <v>123</v>
      </c>
      <c r="E47" s="42">
        <v>1000</v>
      </c>
      <c r="F47" s="42">
        <v>101076198.3</v>
      </c>
      <c r="G47" s="42">
        <v>1.0604069453760347</v>
      </c>
      <c r="H47" s="37" t="s">
        <v>150</v>
      </c>
    </row>
    <row r="48" spans="1:8" s="28" customFormat="1" ht="30" x14ac:dyDescent="0.25">
      <c r="A48" s="70" t="s">
        <v>860</v>
      </c>
      <c r="B48" s="70" t="s">
        <v>861</v>
      </c>
      <c r="C48" s="70" t="s">
        <v>122</v>
      </c>
      <c r="D48" s="70" t="s">
        <v>123</v>
      </c>
      <c r="E48" s="42">
        <v>970</v>
      </c>
      <c r="F48" s="42">
        <v>97443781.400000006</v>
      </c>
      <c r="G48" s="42">
        <v>1.0222986649495314</v>
      </c>
      <c r="H48" s="37" t="s">
        <v>150</v>
      </c>
    </row>
    <row r="49" spans="1:8" s="28" customFormat="1" ht="30" x14ac:dyDescent="0.25">
      <c r="A49" s="70" t="s">
        <v>785</v>
      </c>
      <c r="B49" s="70" t="s">
        <v>786</v>
      </c>
      <c r="C49" s="70" t="s">
        <v>122</v>
      </c>
      <c r="D49" s="70" t="s">
        <v>123</v>
      </c>
      <c r="E49" s="42">
        <v>500</v>
      </c>
      <c r="F49" s="42">
        <v>51196172.200000003</v>
      </c>
      <c r="G49" s="42">
        <v>0.53710742480059703</v>
      </c>
      <c r="H49" s="37" t="s">
        <v>150</v>
      </c>
    </row>
    <row r="50" spans="1:8" s="28" customFormat="1" ht="30" x14ac:dyDescent="0.25">
      <c r="A50" s="70" t="s">
        <v>787</v>
      </c>
      <c r="B50" s="70" t="s">
        <v>788</v>
      </c>
      <c r="C50" s="70" t="s">
        <v>122</v>
      </c>
      <c r="D50" s="70" t="s">
        <v>123</v>
      </c>
      <c r="E50" s="42">
        <v>500</v>
      </c>
      <c r="F50" s="42">
        <v>50542390.450000003</v>
      </c>
      <c r="G50" s="42">
        <v>0.53024849341892366</v>
      </c>
      <c r="H50" s="37" t="s">
        <v>150</v>
      </c>
    </row>
    <row r="51" spans="1:8" s="28" customFormat="1" ht="30" x14ac:dyDescent="0.25">
      <c r="A51" s="70" t="s">
        <v>824</v>
      </c>
      <c r="B51" s="70" t="s">
        <v>825</v>
      </c>
      <c r="C51" s="70" t="s">
        <v>122</v>
      </c>
      <c r="D51" s="70" t="s">
        <v>123</v>
      </c>
      <c r="E51" s="42">
        <v>5</v>
      </c>
      <c r="F51" s="42">
        <v>50177085.18</v>
      </c>
      <c r="G51" s="42">
        <v>0.52641601602062726</v>
      </c>
      <c r="H51" s="37" t="s">
        <v>150</v>
      </c>
    </row>
    <row r="52" spans="1:8" s="28" customFormat="1" ht="30" x14ac:dyDescent="0.25">
      <c r="A52" s="70" t="s">
        <v>934</v>
      </c>
      <c r="B52" s="70" t="s">
        <v>935</v>
      </c>
      <c r="C52" s="70" t="s">
        <v>122</v>
      </c>
      <c r="D52" s="70" t="s">
        <v>123</v>
      </c>
      <c r="E52" s="42">
        <v>500</v>
      </c>
      <c r="F52" s="42">
        <v>50103472.450000003</v>
      </c>
      <c r="G52" s="42">
        <v>0.52564373281772725</v>
      </c>
      <c r="H52" s="37" t="s">
        <v>150</v>
      </c>
    </row>
    <row r="53" spans="1:8" s="28" customFormat="1" ht="30" x14ac:dyDescent="0.25">
      <c r="A53" s="70" t="s">
        <v>914</v>
      </c>
      <c r="B53" s="70" t="s">
        <v>915</v>
      </c>
      <c r="C53" s="70" t="s">
        <v>122</v>
      </c>
      <c r="D53" s="70" t="s">
        <v>123</v>
      </c>
      <c r="E53" s="42">
        <v>500</v>
      </c>
      <c r="F53" s="42">
        <v>49978074.049999997</v>
      </c>
      <c r="G53" s="42">
        <v>0.5243281576720894</v>
      </c>
      <c r="H53" s="37" t="s">
        <v>150</v>
      </c>
    </row>
    <row r="54" spans="1:8" s="28" customFormat="1" ht="30" x14ac:dyDescent="0.25">
      <c r="A54" s="70" t="s">
        <v>862</v>
      </c>
      <c r="B54" s="70" t="s">
        <v>863</v>
      </c>
      <c r="C54" s="70" t="s">
        <v>122</v>
      </c>
      <c r="D54" s="70" t="s">
        <v>123</v>
      </c>
      <c r="E54" s="42">
        <v>5</v>
      </c>
      <c r="F54" s="42">
        <v>49744429.799999997</v>
      </c>
      <c r="G54" s="42">
        <v>0.52187695759121755</v>
      </c>
      <c r="H54" s="37" t="s">
        <v>150</v>
      </c>
    </row>
    <row r="55" spans="1:8" s="28" customFormat="1" ht="30" x14ac:dyDescent="0.25">
      <c r="A55" s="70" t="s">
        <v>225</v>
      </c>
      <c r="B55" s="70" t="s">
        <v>355</v>
      </c>
      <c r="C55" s="70" t="s">
        <v>122</v>
      </c>
      <c r="D55" s="70" t="s">
        <v>123</v>
      </c>
      <c r="E55" s="42">
        <v>16</v>
      </c>
      <c r="F55" s="42">
        <v>16644030.49</v>
      </c>
      <c r="G55" s="42">
        <v>0.1746152489655568</v>
      </c>
      <c r="H55" s="37" t="s">
        <v>150</v>
      </c>
    </row>
    <row r="56" spans="1:8" s="28" customFormat="1" ht="30" x14ac:dyDescent="0.25">
      <c r="A56" s="70" t="s">
        <v>222</v>
      </c>
      <c r="B56" s="70" t="s">
        <v>37</v>
      </c>
      <c r="C56" s="70" t="s">
        <v>122</v>
      </c>
      <c r="D56" s="70" t="s">
        <v>123</v>
      </c>
      <c r="E56" s="42">
        <v>5</v>
      </c>
      <c r="F56" s="42">
        <v>5144665.1399999997</v>
      </c>
      <c r="G56" s="42">
        <v>5.3973524309827256E-2</v>
      </c>
      <c r="H56" s="37" t="s">
        <v>150</v>
      </c>
    </row>
    <row r="57" spans="1:8" s="28" customFormat="1" ht="30" x14ac:dyDescent="0.25">
      <c r="A57" s="70" t="s">
        <v>223</v>
      </c>
      <c r="B57" s="70" t="s">
        <v>32</v>
      </c>
      <c r="C57" s="70" t="s">
        <v>122</v>
      </c>
      <c r="D57" s="70" t="s">
        <v>123</v>
      </c>
      <c r="E57" s="42">
        <v>5</v>
      </c>
      <c r="F57" s="42">
        <v>4868883.01</v>
      </c>
      <c r="G57" s="42">
        <v>5.1080248830721743E-2</v>
      </c>
      <c r="H57" s="37" t="s">
        <v>150</v>
      </c>
    </row>
    <row r="58" spans="1:8" s="28" customFormat="1" ht="30" x14ac:dyDescent="0.25">
      <c r="A58" s="70" t="s">
        <v>716</v>
      </c>
      <c r="B58" s="70" t="s">
        <v>717</v>
      </c>
      <c r="C58" s="70" t="s">
        <v>124</v>
      </c>
      <c r="D58" s="70" t="s">
        <v>125</v>
      </c>
      <c r="E58" s="42">
        <v>3000</v>
      </c>
      <c r="F58" s="42">
        <v>305306759.69999999</v>
      </c>
      <c r="G58" s="42">
        <v>3.2030232032988133</v>
      </c>
      <c r="H58" s="37" t="s">
        <v>150</v>
      </c>
    </row>
    <row r="59" spans="1:8" s="28" customFormat="1" ht="30" x14ac:dyDescent="0.25">
      <c r="A59" s="70" t="s">
        <v>543</v>
      </c>
      <c r="B59" s="70" t="s">
        <v>544</v>
      </c>
      <c r="C59" s="70" t="s">
        <v>124</v>
      </c>
      <c r="D59" s="70" t="s">
        <v>125</v>
      </c>
      <c r="E59" s="42">
        <v>1510</v>
      </c>
      <c r="F59" s="42">
        <v>153669163.72999999</v>
      </c>
      <c r="G59" s="42">
        <v>1.6121683566468197</v>
      </c>
      <c r="H59" s="37" t="s">
        <v>150</v>
      </c>
    </row>
    <row r="60" spans="1:8" s="28" customFormat="1" ht="30" x14ac:dyDescent="0.25">
      <c r="A60" s="70" t="s">
        <v>936</v>
      </c>
      <c r="B60" s="70" t="s">
        <v>937</v>
      </c>
      <c r="C60" s="70" t="s">
        <v>124</v>
      </c>
      <c r="D60" s="70" t="s">
        <v>125</v>
      </c>
      <c r="E60" s="42">
        <v>1000</v>
      </c>
      <c r="F60" s="42">
        <v>101524750.5</v>
      </c>
      <c r="G60" s="42">
        <v>1.0651127799468201</v>
      </c>
      <c r="H60" s="37" t="s">
        <v>150</v>
      </c>
    </row>
    <row r="61" spans="1:8" s="28" customFormat="1" ht="30" x14ac:dyDescent="0.25">
      <c r="A61" s="70" t="s">
        <v>826</v>
      </c>
      <c r="B61" s="70" t="s">
        <v>827</v>
      </c>
      <c r="C61" s="70" t="s">
        <v>124</v>
      </c>
      <c r="D61" s="70" t="s">
        <v>125</v>
      </c>
      <c r="E61" s="42">
        <v>1000</v>
      </c>
      <c r="F61" s="42">
        <v>101519629.3</v>
      </c>
      <c r="G61" s="42">
        <v>1.0650590525991359</v>
      </c>
      <c r="H61" s="37" t="s">
        <v>150</v>
      </c>
    </row>
    <row r="62" spans="1:8" s="28" customFormat="1" ht="30" x14ac:dyDescent="0.25">
      <c r="A62" s="70" t="s">
        <v>828</v>
      </c>
      <c r="B62" s="70" t="s">
        <v>829</v>
      </c>
      <c r="C62" s="70" t="s">
        <v>124</v>
      </c>
      <c r="D62" s="70" t="s">
        <v>125</v>
      </c>
      <c r="E62" s="42">
        <v>1000</v>
      </c>
      <c r="F62" s="42">
        <v>101408832.3</v>
      </c>
      <c r="G62" s="42">
        <v>1.0638966631315572</v>
      </c>
      <c r="H62" s="37" t="s">
        <v>150</v>
      </c>
    </row>
    <row r="63" spans="1:8" s="28" customFormat="1" ht="30" x14ac:dyDescent="0.25">
      <c r="A63" s="70" t="s">
        <v>677</v>
      </c>
      <c r="B63" s="70" t="s">
        <v>678</v>
      </c>
      <c r="C63" s="70" t="s">
        <v>124</v>
      </c>
      <c r="D63" s="70" t="s">
        <v>125</v>
      </c>
      <c r="E63" s="42">
        <v>800</v>
      </c>
      <c r="F63" s="42">
        <v>81530999.840000004</v>
      </c>
      <c r="G63" s="42">
        <v>0.85535506823457941</v>
      </c>
      <c r="H63" s="37" t="s">
        <v>150</v>
      </c>
    </row>
    <row r="64" spans="1:8" s="28" customFormat="1" ht="30" x14ac:dyDescent="0.25">
      <c r="A64" s="70" t="s">
        <v>864</v>
      </c>
      <c r="B64" s="70" t="s">
        <v>865</v>
      </c>
      <c r="C64" s="70" t="s">
        <v>124</v>
      </c>
      <c r="D64" s="70" t="s">
        <v>125</v>
      </c>
      <c r="E64" s="42">
        <v>650</v>
      </c>
      <c r="F64" s="42">
        <v>66241427.009999998</v>
      </c>
      <c r="G64" s="42">
        <v>0.69494965634281947</v>
      </c>
      <c r="H64" s="37" t="s">
        <v>150</v>
      </c>
    </row>
    <row r="65" spans="1:8" s="28" customFormat="1" ht="30" x14ac:dyDescent="0.25">
      <c r="A65" s="70" t="s">
        <v>789</v>
      </c>
      <c r="B65" s="70" t="s">
        <v>790</v>
      </c>
      <c r="C65" s="70" t="s">
        <v>124</v>
      </c>
      <c r="D65" s="70" t="s">
        <v>125</v>
      </c>
      <c r="E65" s="42">
        <v>500</v>
      </c>
      <c r="F65" s="42">
        <v>50843011.700000003</v>
      </c>
      <c r="G65" s="42">
        <v>0.53340236017281029</v>
      </c>
      <c r="H65" s="37" t="s">
        <v>150</v>
      </c>
    </row>
    <row r="66" spans="1:8" s="28" customFormat="1" ht="30" x14ac:dyDescent="0.25">
      <c r="A66" s="70" t="s">
        <v>866</v>
      </c>
      <c r="B66" s="70" t="s">
        <v>867</v>
      </c>
      <c r="C66" s="70" t="s">
        <v>124</v>
      </c>
      <c r="D66" s="70" t="s">
        <v>125</v>
      </c>
      <c r="E66" s="42">
        <v>500</v>
      </c>
      <c r="F66" s="42">
        <v>50784094.299999997</v>
      </c>
      <c r="G66" s="42">
        <v>0.5327842480829782</v>
      </c>
      <c r="H66" s="37" t="s">
        <v>150</v>
      </c>
    </row>
    <row r="67" spans="1:8" s="28" customFormat="1" ht="30" x14ac:dyDescent="0.25">
      <c r="A67" s="70" t="s">
        <v>946</v>
      </c>
      <c r="B67" s="70" t="s">
        <v>947</v>
      </c>
      <c r="C67" s="70" t="s">
        <v>124</v>
      </c>
      <c r="D67" s="70" t="s">
        <v>125</v>
      </c>
      <c r="E67" s="42">
        <v>500</v>
      </c>
      <c r="F67" s="42">
        <v>50592099.100000001</v>
      </c>
      <c r="G67" s="42">
        <v>0.53076999500477495</v>
      </c>
      <c r="H67" s="37" t="s">
        <v>150</v>
      </c>
    </row>
    <row r="68" spans="1:8" s="28" customFormat="1" ht="30" x14ac:dyDescent="0.25">
      <c r="A68" s="70" t="s">
        <v>999</v>
      </c>
      <c r="B68" s="70" t="s">
        <v>1000</v>
      </c>
      <c r="C68" s="70" t="s">
        <v>124</v>
      </c>
      <c r="D68" s="70" t="s">
        <v>125</v>
      </c>
      <c r="E68" s="42">
        <v>500</v>
      </c>
      <c r="F68" s="42">
        <v>49725798.100000001</v>
      </c>
      <c r="G68" s="42">
        <v>0.52168148937598535</v>
      </c>
      <c r="H68" s="37" t="s">
        <v>150</v>
      </c>
    </row>
    <row r="69" spans="1:8" s="28" customFormat="1" ht="30" x14ac:dyDescent="0.25">
      <c r="A69" s="70" t="s">
        <v>435</v>
      </c>
      <c r="B69" s="70" t="s">
        <v>436</v>
      </c>
      <c r="C69" s="70" t="s">
        <v>124</v>
      </c>
      <c r="D69" s="70" t="s">
        <v>125</v>
      </c>
      <c r="E69" s="42">
        <v>25</v>
      </c>
      <c r="F69" s="42">
        <v>26421895.989999998</v>
      </c>
      <c r="G69" s="42">
        <v>0.27719643683709067</v>
      </c>
      <c r="H69" s="37" t="s">
        <v>150</v>
      </c>
    </row>
    <row r="70" spans="1:8" s="28" customFormat="1" ht="30" x14ac:dyDescent="0.25">
      <c r="A70" s="70" t="s">
        <v>224</v>
      </c>
      <c r="B70" s="70" t="s">
        <v>48</v>
      </c>
      <c r="C70" s="70" t="s">
        <v>124</v>
      </c>
      <c r="D70" s="70" t="s">
        <v>125</v>
      </c>
      <c r="E70" s="42">
        <v>13</v>
      </c>
      <c r="F70" s="42">
        <v>13348564.369999999</v>
      </c>
      <c r="G70" s="42">
        <v>0.14004197434033364</v>
      </c>
      <c r="H70" s="37" t="s">
        <v>150</v>
      </c>
    </row>
    <row r="71" spans="1:8" s="28" customFormat="1" ht="30" x14ac:dyDescent="0.25">
      <c r="A71" s="70" t="s">
        <v>503</v>
      </c>
      <c r="B71" s="70" t="s">
        <v>504</v>
      </c>
      <c r="C71" s="70" t="s">
        <v>124</v>
      </c>
      <c r="D71" s="70" t="s">
        <v>125</v>
      </c>
      <c r="E71" s="42">
        <v>11</v>
      </c>
      <c r="F71" s="42">
        <v>11539966.02</v>
      </c>
      <c r="G71" s="42">
        <v>0.1210676729321688</v>
      </c>
      <c r="H71" s="37" t="s">
        <v>150</v>
      </c>
    </row>
    <row r="72" spans="1:8" s="28" customFormat="1" ht="30" x14ac:dyDescent="0.25">
      <c r="A72" s="70" t="s">
        <v>356</v>
      </c>
      <c r="B72" s="70" t="s">
        <v>357</v>
      </c>
      <c r="C72" s="70" t="s">
        <v>124</v>
      </c>
      <c r="D72" s="70" t="s">
        <v>125</v>
      </c>
      <c r="E72" s="42">
        <v>5</v>
      </c>
      <c r="F72" s="42">
        <v>5227999.33</v>
      </c>
      <c r="G72" s="42">
        <v>5.4847796941263245E-2</v>
      </c>
      <c r="H72" s="37" t="s">
        <v>150</v>
      </c>
    </row>
    <row r="73" spans="1:8" s="28" customFormat="1" ht="30" x14ac:dyDescent="0.25">
      <c r="A73" s="70" t="s">
        <v>454</v>
      </c>
      <c r="B73" s="70" t="s">
        <v>455</v>
      </c>
      <c r="C73" s="70" t="s">
        <v>124</v>
      </c>
      <c r="D73" s="70" t="s">
        <v>125</v>
      </c>
      <c r="E73" s="42">
        <v>5</v>
      </c>
      <c r="F73" s="42">
        <v>5088458.03</v>
      </c>
      <c r="G73" s="42">
        <v>5.3383846316135693E-2</v>
      </c>
      <c r="H73" s="37" t="s">
        <v>150</v>
      </c>
    </row>
    <row r="74" spans="1:8" s="28" customFormat="1" ht="30" x14ac:dyDescent="0.25">
      <c r="A74" s="70" t="s">
        <v>227</v>
      </c>
      <c r="B74" s="70" t="s">
        <v>49</v>
      </c>
      <c r="C74" s="70" t="s">
        <v>124</v>
      </c>
      <c r="D74" s="70" t="s">
        <v>125</v>
      </c>
      <c r="E74" s="42">
        <v>4</v>
      </c>
      <c r="F74" s="42">
        <v>4112229.77</v>
      </c>
      <c r="G74" s="42">
        <v>4.3142075804508115E-2</v>
      </c>
      <c r="H74" s="37" t="s">
        <v>150</v>
      </c>
    </row>
    <row r="75" spans="1:8" s="28" customFormat="1" ht="30" x14ac:dyDescent="0.25">
      <c r="A75" s="70" t="s">
        <v>228</v>
      </c>
      <c r="B75" s="70" t="s">
        <v>50</v>
      </c>
      <c r="C75" s="70" t="s">
        <v>124</v>
      </c>
      <c r="D75" s="70" t="s">
        <v>125</v>
      </c>
      <c r="E75" s="42">
        <v>1</v>
      </c>
      <c r="F75" s="42">
        <v>1026206.58</v>
      </c>
      <c r="G75" s="42">
        <v>1.0766101249601387E-2</v>
      </c>
      <c r="H75" s="37" t="s">
        <v>150</v>
      </c>
    </row>
    <row r="76" spans="1:8" s="28" customFormat="1" ht="45" x14ac:dyDescent="0.25">
      <c r="A76" s="70" t="s">
        <v>791</v>
      </c>
      <c r="B76" s="70" t="s">
        <v>792</v>
      </c>
      <c r="C76" s="70" t="s">
        <v>156</v>
      </c>
      <c r="D76" s="70" t="s">
        <v>157</v>
      </c>
      <c r="E76" s="42">
        <v>3500</v>
      </c>
      <c r="F76" s="42">
        <v>354566211.30000001</v>
      </c>
      <c r="G76" s="42">
        <v>3.7198121751892876</v>
      </c>
      <c r="H76" s="37" t="s">
        <v>150</v>
      </c>
    </row>
    <row r="77" spans="1:8" s="28" customFormat="1" x14ac:dyDescent="0.25">
      <c r="A77" s="70" t="s">
        <v>830</v>
      </c>
      <c r="B77" s="70" t="s">
        <v>831</v>
      </c>
      <c r="C77" s="70" t="s">
        <v>156</v>
      </c>
      <c r="D77" s="70" t="s">
        <v>157</v>
      </c>
      <c r="E77" s="42">
        <v>1500</v>
      </c>
      <c r="F77" s="42">
        <v>151120129.5</v>
      </c>
      <c r="G77" s="42">
        <v>1.5854260211914379</v>
      </c>
      <c r="H77" s="37" t="s">
        <v>150</v>
      </c>
    </row>
    <row r="78" spans="1:8" s="28" customFormat="1" ht="30" x14ac:dyDescent="0.25">
      <c r="A78" s="70" t="s">
        <v>476</v>
      </c>
      <c r="B78" s="70" t="s">
        <v>477</v>
      </c>
      <c r="C78" s="70" t="s">
        <v>156</v>
      </c>
      <c r="D78" s="70" t="s">
        <v>157</v>
      </c>
      <c r="E78" s="42">
        <v>1100</v>
      </c>
      <c r="F78" s="42">
        <v>113286226.45999999</v>
      </c>
      <c r="G78" s="42">
        <v>1.1885043499269237</v>
      </c>
      <c r="H78" s="37" t="s">
        <v>150</v>
      </c>
    </row>
    <row r="79" spans="1:8" s="28" customFormat="1" x14ac:dyDescent="0.25">
      <c r="A79" s="70" t="s">
        <v>596</v>
      </c>
      <c r="B79" s="70" t="s">
        <v>597</v>
      </c>
      <c r="C79" s="70" t="s">
        <v>156</v>
      </c>
      <c r="D79" s="70" t="s">
        <v>157</v>
      </c>
      <c r="E79" s="42">
        <v>900</v>
      </c>
      <c r="F79" s="42">
        <v>91165126.950000003</v>
      </c>
      <c r="G79" s="42">
        <v>0.95642827312261447</v>
      </c>
      <c r="H79" s="37" t="s">
        <v>150</v>
      </c>
    </row>
    <row r="80" spans="1:8" s="28" customFormat="1" x14ac:dyDescent="0.25">
      <c r="A80" s="70" t="s">
        <v>948</v>
      </c>
      <c r="B80" s="70" t="s">
        <v>949</v>
      </c>
      <c r="C80" s="70" t="s">
        <v>156</v>
      </c>
      <c r="D80" s="70" t="s">
        <v>157</v>
      </c>
      <c r="E80" s="42">
        <v>500</v>
      </c>
      <c r="F80" s="42">
        <v>49815737.75</v>
      </c>
      <c r="G80" s="42">
        <v>0.52262506096978056</v>
      </c>
      <c r="H80" s="37" t="s">
        <v>150</v>
      </c>
    </row>
    <row r="81" spans="1:8" s="28" customFormat="1" x14ac:dyDescent="0.25">
      <c r="A81" s="70" t="s">
        <v>987</v>
      </c>
      <c r="B81" s="70" t="s">
        <v>988</v>
      </c>
      <c r="C81" s="70" t="s">
        <v>156</v>
      </c>
      <c r="D81" s="70" t="s">
        <v>157</v>
      </c>
      <c r="E81" s="42">
        <v>50</v>
      </c>
      <c r="F81" s="42">
        <v>49088277.549999997</v>
      </c>
      <c r="G81" s="42">
        <v>0.51499315690592695</v>
      </c>
      <c r="H81" s="37" t="s">
        <v>150</v>
      </c>
    </row>
    <row r="82" spans="1:8" s="28" customFormat="1" x14ac:dyDescent="0.25">
      <c r="A82" s="70" t="s">
        <v>230</v>
      </c>
      <c r="B82" s="70" t="s">
        <v>53</v>
      </c>
      <c r="C82" s="70" t="s">
        <v>156</v>
      </c>
      <c r="D82" s="70" t="s">
        <v>157</v>
      </c>
      <c r="E82" s="42">
        <v>43</v>
      </c>
      <c r="F82" s="42">
        <v>46487412.780000001</v>
      </c>
      <c r="G82" s="42">
        <v>0.48770705876929132</v>
      </c>
      <c r="H82" s="37" t="s">
        <v>150</v>
      </c>
    </row>
    <row r="83" spans="1:8" s="28" customFormat="1" x14ac:dyDescent="0.25">
      <c r="A83" s="70" t="s">
        <v>757</v>
      </c>
      <c r="B83" s="70" t="s">
        <v>758</v>
      </c>
      <c r="C83" s="70" t="s">
        <v>156</v>
      </c>
      <c r="D83" s="70" t="s">
        <v>157</v>
      </c>
      <c r="E83" s="42">
        <v>440</v>
      </c>
      <c r="F83" s="42">
        <v>45034782.979999997</v>
      </c>
      <c r="G83" s="42">
        <v>0.47246728170121965</v>
      </c>
      <c r="H83" s="37" t="s">
        <v>150</v>
      </c>
    </row>
    <row r="84" spans="1:8" s="28" customFormat="1" x14ac:dyDescent="0.25">
      <c r="A84" s="70" t="s">
        <v>545</v>
      </c>
      <c r="B84" s="70" t="s">
        <v>546</v>
      </c>
      <c r="C84" s="70" t="s">
        <v>156</v>
      </c>
      <c r="D84" s="70" t="s">
        <v>157</v>
      </c>
      <c r="E84" s="42">
        <v>200</v>
      </c>
      <c r="F84" s="42">
        <v>20307063.300000001</v>
      </c>
      <c r="G84" s="42">
        <v>0.21304472591655421</v>
      </c>
      <c r="H84" s="37" t="s">
        <v>150</v>
      </c>
    </row>
    <row r="85" spans="1:8" s="28" customFormat="1" ht="30" x14ac:dyDescent="0.25">
      <c r="A85" s="70" t="s">
        <v>505</v>
      </c>
      <c r="B85" s="70" t="s">
        <v>506</v>
      </c>
      <c r="C85" s="70" t="s">
        <v>156</v>
      </c>
      <c r="D85" s="70" t="s">
        <v>157</v>
      </c>
      <c r="E85" s="42">
        <v>15</v>
      </c>
      <c r="F85" s="42">
        <v>16623971.720000001</v>
      </c>
      <c r="G85" s="42">
        <v>0.17440480912530315</v>
      </c>
      <c r="H85" s="37" t="s">
        <v>150</v>
      </c>
    </row>
    <row r="86" spans="1:8" s="28" customFormat="1" x14ac:dyDescent="0.25">
      <c r="A86" s="70" t="s">
        <v>679</v>
      </c>
      <c r="B86" s="70" t="s">
        <v>680</v>
      </c>
      <c r="C86" s="70" t="s">
        <v>156</v>
      </c>
      <c r="D86" s="70" t="s">
        <v>157</v>
      </c>
      <c r="E86" s="42">
        <v>150</v>
      </c>
      <c r="F86" s="42">
        <v>15325799.119999999</v>
      </c>
      <c r="G86" s="42">
        <v>0.16078546783141054</v>
      </c>
      <c r="H86" s="37" t="s">
        <v>150</v>
      </c>
    </row>
    <row r="87" spans="1:8" s="28" customFormat="1" x14ac:dyDescent="0.25">
      <c r="A87" s="70" t="s">
        <v>279</v>
      </c>
      <c r="B87" s="70" t="s">
        <v>280</v>
      </c>
      <c r="C87" s="70" t="s">
        <v>156</v>
      </c>
      <c r="D87" s="70" t="s">
        <v>157</v>
      </c>
      <c r="E87" s="42">
        <v>10</v>
      </c>
      <c r="F87" s="42">
        <v>10542278.84</v>
      </c>
      <c r="G87" s="42">
        <v>0.11060077337739373</v>
      </c>
      <c r="H87" s="37" t="s">
        <v>150</v>
      </c>
    </row>
    <row r="88" spans="1:8" s="28" customFormat="1" ht="30" x14ac:dyDescent="0.25">
      <c r="A88" s="70" t="s">
        <v>478</v>
      </c>
      <c r="B88" s="70" t="s">
        <v>479</v>
      </c>
      <c r="C88" s="70" t="s">
        <v>156</v>
      </c>
      <c r="D88" s="70" t="s">
        <v>157</v>
      </c>
      <c r="E88" s="42">
        <v>80</v>
      </c>
      <c r="F88" s="42">
        <v>8303508.3200000003</v>
      </c>
      <c r="G88" s="42">
        <v>8.7113465302500304E-2</v>
      </c>
      <c r="H88" s="37" t="s">
        <v>150</v>
      </c>
    </row>
    <row r="89" spans="1:8" s="28" customFormat="1" x14ac:dyDescent="0.25">
      <c r="A89" s="70" t="s">
        <v>231</v>
      </c>
      <c r="B89" s="70" t="s">
        <v>40</v>
      </c>
      <c r="C89" s="70" t="s">
        <v>156</v>
      </c>
      <c r="D89" s="70" t="s">
        <v>157</v>
      </c>
      <c r="E89" s="42">
        <v>8</v>
      </c>
      <c r="F89" s="42">
        <v>8164462.9000000004</v>
      </c>
      <c r="G89" s="42">
        <v>8.565471703564223E-2</v>
      </c>
      <c r="H89" s="37" t="s">
        <v>150</v>
      </c>
    </row>
    <row r="90" spans="1:8" s="28" customFormat="1" x14ac:dyDescent="0.25">
      <c r="A90" s="70" t="s">
        <v>547</v>
      </c>
      <c r="B90" s="70" t="s">
        <v>548</v>
      </c>
      <c r="C90" s="70" t="s">
        <v>156</v>
      </c>
      <c r="D90" s="70" t="s">
        <v>157</v>
      </c>
      <c r="E90" s="42">
        <v>80</v>
      </c>
      <c r="F90" s="42">
        <v>8141079.9299999997</v>
      </c>
      <c r="G90" s="42">
        <v>8.5409402468923715E-2</v>
      </c>
      <c r="H90" s="37" t="s">
        <v>150</v>
      </c>
    </row>
    <row r="91" spans="1:8" s="28" customFormat="1" x14ac:dyDescent="0.25">
      <c r="A91" s="70" t="s">
        <v>229</v>
      </c>
      <c r="B91" s="70" t="s">
        <v>35</v>
      </c>
      <c r="C91" s="70" t="s">
        <v>156</v>
      </c>
      <c r="D91" s="70" t="s">
        <v>157</v>
      </c>
      <c r="E91" s="42">
        <v>8</v>
      </c>
      <c r="F91" s="42">
        <v>8075490.0899999999</v>
      </c>
      <c r="G91" s="42">
        <v>8.4721288718585891E-2</v>
      </c>
      <c r="H91" s="37" t="s">
        <v>150</v>
      </c>
    </row>
    <row r="92" spans="1:8" s="28" customFormat="1" x14ac:dyDescent="0.25">
      <c r="A92" s="70" t="s">
        <v>359</v>
      </c>
      <c r="B92" s="70" t="s">
        <v>360</v>
      </c>
      <c r="C92" s="70" t="s">
        <v>156</v>
      </c>
      <c r="D92" s="70" t="s">
        <v>157</v>
      </c>
      <c r="E92" s="42">
        <v>7</v>
      </c>
      <c r="F92" s="42">
        <v>7617384.0999999996</v>
      </c>
      <c r="G92" s="42">
        <v>7.9915223772686908E-2</v>
      </c>
      <c r="H92" s="37" t="s">
        <v>150</v>
      </c>
    </row>
    <row r="93" spans="1:8" s="28" customFormat="1" x14ac:dyDescent="0.25">
      <c r="A93" s="70" t="s">
        <v>480</v>
      </c>
      <c r="B93" s="70" t="s">
        <v>481</v>
      </c>
      <c r="C93" s="70" t="s">
        <v>156</v>
      </c>
      <c r="D93" s="70" t="s">
        <v>157</v>
      </c>
      <c r="E93" s="42">
        <v>2</v>
      </c>
      <c r="F93" s="42">
        <v>2164779.4500000002</v>
      </c>
      <c r="G93" s="42">
        <v>2.2711055645108419E-2</v>
      </c>
      <c r="H93" s="37" t="s">
        <v>150</v>
      </c>
    </row>
    <row r="94" spans="1:8" s="28" customFormat="1" x14ac:dyDescent="0.25">
      <c r="A94" s="70" t="s">
        <v>720</v>
      </c>
      <c r="B94" s="70" t="s">
        <v>721</v>
      </c>
      <c r="C94" s="70" t="s">
        <v>126</v>
      </c>
      <c r="D94" s="70" t="s">
        <v>127</v>
      </c>
      <c r="E94" s="42">
        <v>2500</v>
      </c>
      <c r="F94" s="42">
        <v>255415502.25</v>
      </c>
      <c r="G94" s="42">
        <v>2.6796058527916387</v>
      </c>
      <c r="H94" s="37" t="s">
        <v>150</v>
      </c>
    </row>
    <row r="95" spans="1:8" s="28" customFormat="1" x14ac:dyDescent="0.25">
      <c r="A95" s="70" t="s">
        <v>763</v>
      </c>
      <c r="B95" s="70" t="s">
        <v>764</v>
      </c>
      <c r="C95" s="70" t="s">
        <v>126</v>
      </c>
      <c r="D95" s="70" t="s">
        <v>127</v>
      </c>
      <c r="E95" s="42">
        <v>1700</v>
      </c>
      <c r="F95" s="42">
        <v>173968622.12</v>
      </c>
      <c r="G95" s="42">
        <v>1.8251332982074269</v>
      </c>
      <c r="H95" s="37" t="s">
        <v>150</v>
      </c>
    </row>
    <row r="96" spans="1:8" s="28" customFormat="1" x14ac:dyDescent="0.25">
      <c r="A96" s="70" t="s">
        <v>832</v>
      </c>
      <c r="B96" s="70" t="s">
        <v>833</v>
      </c>
      <c r="C96" s="70" t="s">
        <v>126</v>
      </c>
      <c r="D96" s="70" t="s">
        <v>127</v>
      </c>
      <c r="E96" s="42">
        <v>1600</v>
      </c>
      <c r="F96" s="42">
        <v>162131206.56</v>
      </c>
      <c r="G96" s="42">
        <v>1.7009450334502791</v>
      </c>
      <c r="H96" s="37" t="s">
        <v>150</v>
      </c>
    </row>
    <row r="97" spans="1:8" s="28" customFormat="1" ht="30" x14ac:dyDescent="0.25">
      <c r="A97" s="70" t="s">
        <v>765</v>
      </c>
      <c r="B97" s="70" t="s">
        <v>766</v>
      </c>
      <c r="C97" s="70" t="s">
        <v>126</v>
      </c>
      <c r="D97" s="70" t="s">
        <v>127</v>
      </c>
      <c r="E97" s="42">
        <v>1500</v>
      </c>
      <c r="F97" s="42">
        <v>154401535.34999999</v>
      </c>
      <c r="G97" s="42">
        <v>1.6198517872220306</v>
      </c>
      <c r="H97" s="37" t="s">
        <v>276</v>
      </c>
    </row>
    <row r="98" spans="1:8" s="28" customFormat="1" x14ac:dyDescent="0.25">
      <c r="A98" s="70" t="s">
        <v>834</v>
      </c>
      <c r="B98" s="70" t="s">
        <v>835</v>
      </c>
      <c r="C98" s="70" t="s">
        <v>126</v>
      </c>
      <c r="D98" s="70" t="s">
        <v>127</v>
      </c>
      <c r="E98" s="42">
        <v>1500</v>
      </c>
      <c r="F98" s="42">
        <v>153188007.75</v>
      </c>
      <c r="G98" s="42">
        <v>1.6071204704819004</v>
      </c>
      <c r="H98" s="37" t="s">
        <v>150</v>
      </c>
    </row>
    <row r="99" spans="1:8" s="28" customFormat="1" x14ac:dyDescent="0.25">
      <c r="A99" s="70" t="s">
        <v>761</v>
      </c>
      <c r="B99" s="70" t="s">
        <v>762</v>
      </c>
      <c r="C99" s="70" t="s">
        <v>126</v>
      </c>
      <c r="D99" s="70" t="s">
        <v>127</v>
      </c>
      <c r="E99" s="42">
        <v>1500</v>
      </c>
      <c r="F99" s="42">
        <v>152705706</v>
      </c>
      <c r="G99" s="42">
        <v>1.6020605638563161</v>
      </c>
      <c r="H99" s="37" t="s">
        <v>150</v>
      </c>
    </row>
    <row r="100" spans="1:8" s="28" customFormat="1" ht="30" x14ac:dyDescent="0.25">
      <c r="A100" s="70" t="s">
        <v>689</v>
      </c>
      <c r="B100" s="70" t="s">
        <v>690</v>
      </c>
      <c r="C100" s="70" t="s">
        <v>126</v>
      </c>
      <c r="D100" s="70" t="s">
        <v>127</v>
      </c>
      <c r="E100" s="42">
        <v>1400</v>
      </c>
      <c r="F100" s="42">
        <v>143445413.86000001</v>
      </c>
      <c r="G100" s="42">
        <v>1.5049093228458292</v>
      </c>
      <c r="H100" s="37" t="s">
        <v>276</v>
      </c>
    </row>
    <row r="101" spans="1:8" s="28" customFormat="1" ht="30" x14ac:dyDescent="0.25">
      <c r="A101" s="70" t="s">
        <v>868</v>
      </c>
      <c r="B101" s="70" t="s">
        <v>869</v>
      </c>
      <c r="C101" s="70" t="s">
        <v>126</v>
      </c>
      <c r="D101" s="70" t="s">
        <v>127</v>
      </c>
      <c r="E101" s="42">
        <v>1100</v>
      </c>
      <c r="F101" s="42">
        <v>110681089.97</v>
      </c>
      <c r="G101" s="42">
        <v>1.1611734364763677</v>
      </c>
      <c r="H101" s="37" t="s">
        <v>150</v>
      </c>
    </row>
    <row r="102" spans="1:8" s="28" customFormat="1" ht="30" x14ac:dyDescent="0.25">
      <c r="A102" s="70" t="s">
        <v>313</v>
      </c>
      <c r="B102" s="70" t="s">
        <v>314</v>
      </c>
      <c r="C102" s="70" t="s">
        <v>126</v>
      </c>
      <c r="D102" s="70" t="s">
        <v>127</v>
      </c>
      <c r="E102" s="42">
        <v>104463</v>
      </c>
      <c r="F102" s="42">
        <v>103803932.48999999</v>
      </c>
      <c r="G102" s="42">
        <v>1.0890240513699756</v>
      </c>
      <c r="H102" s="37" t="s">
        <v>150</v>
      </c>
    </row>
    <row r="103" spans="1:8" s="28" customFormat="1" ht="30" x14ac:dyDescent="0.25">
      <c r="A103" s="70" t="s">
        <v>898</v>
      </c>
      <c r="B103" s="70" t="s">
        <v>899</v>
      </c>
      <c r="C103" s="70" t="s">
        <v>126</v>
      </c>
      <c r="D103" s="70" t="s">
        <v>127</v>
      </c>
      <c r="E103" s="42">
        <v>1000</v>
      </c>
      <c r="F103" s="42">
        <v>101706913</v>
      </c>
      <c r="G103" s="42">
        <v>1.0670238765594344</v>
      </c>
      <c r="H103" s="37" t="s">
        <v>276</v>
      </c>
    </row>
    <row r="104" spans="1:8" s="28" customFormat="1" x14ac:dyDescent="0.25">
      <c r="A104" s="70" t="s">
        <v>838</v>
      </c>
      <c r="B104" s="70" t="s">
        <v>839</v>
      </c>
      <c r="C104" s="70" t="s">
        <v>126</v>
      </c>
      <c r="D104" s="70" t="s">
        <v>127</v>
      </c>
      <c r="E104" s="42">
        <v>100</v>
      </c>
      <c r="F104" s="42">
        <v>101581456.13</v>
      </c>
      <c r="G104" s="42">
        <v>1.0657076879954535</v>
      </c>
      <c r="H104" s="37" t="s">
        <v>150</v>
      </c>
    </row>
    <row r="105" spans="1:8" s="28" customFormat="1" x14ac:dyDescent="0.25">
      <c r="A105" s="70" t="s">
        <v>793</v>
      </c>
      <c r="B105" s="70" t="s">
        <v>794</v>
      </c>
      <c r="C105" s="70" t="s">
        <v>126</v>
      </c>
      <c r="D105" s="70" t="s">
        <v>127</v>
      </c>
      <c r="E105" s="42">
        <v>1000</v>
      </c>
      <c r="F105" s="42">
        <v>101504039.59999999</v>
      </c>
      <c r="G105" s="42">
        <v>1.0648954985039645</v>
      </c>
      <c r="H105" s="37" t="s">
        <v>150</v>
      </c>
    </row>
    <row r="106" spans="1:8" s="28" customFormat="1" x14ac:dyDescent="0.25">
      <c r="A106" s="70" t="s">
        <v>960</v>
      </c>
      <c r="B106" s="70" t="s">
        <v>961</v>
      </c>
      <c r="C106" s="70" t="s">
        <v>126</v>
      </c>
      <c r="D106" s="70" t="s">
        <v>127</v>
      </c>
      <c r="E106" s="42">
        <v>1000</v>
      </c>
      <c r="F106" s="42">
        <v>101012441.2</v>
      </c>
      <c r="G106" s="42">
        <v>1.0597380592011081</v>
      </c>
      <c r="H106" s="37" t="s">
        <v>150</v>
      </c>
    </row>
    <row r="107" spans="1:8" s="28" customFormat="1" x14ac:dyDescent="0.25">
      <c r="A107" s="70" t="s">
        <v>921</v>
      </c>
      <c r="B107" s="70" t="s">
        <v>922</v>
      </c>
      <c r="C107" s="70" t="s">
        <v>126</v>
      </c>
      <c r="D107" s="70" t="s">
        <v>127</v>
      </c>
      <c r="E107" s="42">
        <v>1000</v>
      </c>
      <c r="F107" s="42">
        <v>100898629</v>
      </c>
      <c r="G107" s="42">
        <v>1.0585440367766563</v>
      </c>
      <c r="H107" s="37" t="s">
        <v>150</v>
      </c>
    </row>
    <row r="108" spans="1:8" s="28" customFormat="1" x14ac:dyDescent="0.25">
      <c r="A108" s="70" t="s">
        <v>836</v>
      </c>
      <c r="B108" s="70" t="s">
        <v>837</v>
      </c>
      <c r="C108" s="70" t="s">
        <v>126</v>
      </c>
      <c r="D108" s="70" t="s">
        <v>127</v>
      </c>
      <c r="E108" s="42">
        <v>1000</v>
      </c>
      <c r="F108" s="42">
        <v>100498718</v>
      </c>
      <c r="G108" s="42">
        <v>1.0543485049990007</v>
      </c>
      <c r="H108" s="37" t="s">
        <v>150</v>
      </c>
    </row>
    <row r="109" spans="1:8" s="28" customFormat="1" x14ac:dyDescent="0.25">
      <c r="A109" s="70" t="s">
        <v>989</v>
      </c>
      <c r="B109" s="70" t="s">
        <v>990</v>
      </c>
      <c r="C109" s="70" t="s">
        <v>126</v>
      </c>
      <c r="D109" s="70" t="s">
        <v>127</v>
      </c>
      <c r="E109" s="42">
        <v>1000</v>
      </c>
      <c r="F109" s="42">
        <v>98552462.099999994</v>
      </c>
      <c r="G109" s="42">
        <v>1.033930015695381</v>
      </c>
      <c r="H109" s="37" t="s">
        <v>150</v>
      </c>
    </row>
    <row r="110" spans="1:8" s="28" customFormat="1" x14ac:dyDescent="0.25">
      <c r="A110" s="70" t="s">
        <v>681</v>
      </c>
      <c r="B110" s="70" t="s">
        <v>682</v>
      </c>
      <c r="C110" s="70" t="s">
        <v>126</v>
      </c>
      <c r="D110" s="70" t="s">
        <v>127</v>
      </c>
      <c r="E110" s="42">
        <v>800</v>
      </c>
      <c r="F110" s="42">
        <v>81288877.760000005</v>
      </c>
      <c r="G110" s="42">
        <v>0.85281492585111907</v>
      </c>
      <c r="H110" s="37" t="s">
        <v>150</v>
      </c>
    </row>
    <row r="111" spans="1:8" s="28" customFormat="1" x14ac:dyDescent="0.25">
      <c r="A111" s="70" t="s">
        <v>803</v>
      </c>
      <c r="B111" s="70" t="s">
        <v>804</v>
      </c>
      <c r="C111" s="70" t="s">
        <v>126</v>
      </c>
      <c r="D111" s="70" t="s">
        <v>127</v>
      </c>
      <c r="E111" s="42">
        <v>68</v>
      </c>
      <c r="F111" s="42">
        <v>67173134.689999998</v>
      </c>
      <c r="G111" s="42">
        <v>0.70472435416039836</v>
      </c>
      <c r="H111" s="37" t="s">
        <v>150</v>
      </c>
    </row>
    <row r="112" spans="1:8" s="28" customFormat="1" x14ac:dyDescent="0.25">
      <c r="A112" s="70" t="s">
        <v>938</v>
      </c>
      <c r="B112" s="70" t="s">
        <v>939</v>
      </c>
      <c r="C112" s="70" t="s">
        <v>126</v>
      </c>
      <c r="D112" s="70" t="s">
        <v>127</v>
      </c>
      <c r="E112" s="42">
        <v>550</v>
      </c>
      <c r="F112" s="42">
        <v>55824319.049999997</v>
      </c>
      <c r="G112" s="42">
        <v>0.58566207116149216</v>
      </c>
      <c r="H112" s="37" t="s">
        <v>276</v>
      </c>
    </row>
    <row r="113" spans="1:8" s="28" customFormat="1" x14ac:dyDescent="0.25">
      <c r="A113" s="70" t="s">
        <v>386</v>
      </c>
      <c r="B113" s="70" t="s">
        <v>387</v>
      </c>
      <c r="C113" s="70" t="s">
        <v>126</v>
      </c>
      <c r="D113" s="70" t="s">
        <v>127</v>
      </c>
      <c r="E113" s="42">
        <v>53</v>
      </c>
      <c r="F113" s="42">
        <v>55258559.469999999</v>
      </c>
      <c r="G113" s="42">
        <v>0.57972659477698885</v>
      </c>
      <c r="H113" s="37" t="s">
        <v>150</v>
      </c>
    </row>
    <row r="114" spans="1:8" s="28" customFormat="1" x14ac:dyDescent="0.25">
      <c r="A114" s="70" t="s">
        <v>722</v>
      </c>
      <c r="B114" s="70" t="s">
        <v>723</v>
      </c>
      <c r="C114" s="70" t="s">
        <v>126</v>
      </c>
      <c r="D114" s="70" t="s">
        <v>127</v>
      </c>
      <c r="E114" s="42">
        <v>500</v>
      </c>
      <c r="F114" s="42">
        <v>51448811.049999997</v>
      </c>
      <c r="G114" s="42">
        <v>0.53975790034001792</v>
      </c>
      <c r="H114" s="37" t="s">
        <v>276</v>
      </c>
    </row>
    <row r="115" spans="1:8" s="28" customFormat="1" x14ac:dyDescent="0.25">
      <c r="A115" s="70" t="s">
        <v>724</v>
      </c>
      <c r="B115" s="70" t="s">
        <v>725</v>
      </c>
      <c r="C115" s="70" t="s">
        <v>126</v>
      </c>
      <c r="D115" s="70" t="s">
        <v>127</v>
      </c>
      <c r="E115" s="42">
        <v>500</v>
      </c>
      <c r="F115" s="42">
        <v>51350630.299999997</v>
      </c>
      <c r="G115" s="42">
        <v>0.53872787001682332</v>
      </c>
      <c r="H115" s="37" t="s">
        <v>150</v>
      </c>
    </row>
    <row r="116" spans="1:8" s="28" customFormat="1" x14ac:dyDescent="0.25">
      <c r="A116" s="70" t="s">
        <v>683</v>
      </c>
      <c r="B116" s="70" t="s">
        <v>684</v>
      </c>
      <c r="C116" s="70" t="s">
        <v>126</v>
      </c>
      <c r="D116" s="70" t="s">
        <v>127</v>
      </c>
      <c r="E116" s="42">
        <v>500</v>
      </c>
      <c r="F116" s="42">
        <v>51275143.799999997</v>
      </c>
      <c r="G116" s="42">
        <v>0.53793592878606444</v>
      </c>
      <c r="H116" s="37" t="s">
        <v>150</v>
      </c>
    </row>
    <row r="117" spans="1:8" s="28" customFormat="1" ht="30" x14ac:dyDescent="0.25">
      <c r="A117" s="70" t="s">
        <v>797</v>
      </c>
      <c r="B117" s="70" t="s">
        <v>798</v>
      </c>
      <c r="C117" s="70" t="s">
        <v>126</v>
      </c>
      <c r="D117" s="70" t="s">
        <v>127</v>
      </c>
      <c r="E117" s="42">
        <v>500</v>
      </c>
      <c r="F117" s="42">
        <v>51257298.75</v>
      </c>
      <c r="G117" s="42">
        <v>0.53774871344477893</v>
      </c>
      <c r="H117" s="37" t="s">
        <v>276</v>
      </c>
    </row>
    <row r="118" spans="1:8" s="28" customFormat="1" ht="30" x14ac:dyDescent="0.25">
      <c r="A118" s="70" t="s">
        <v>549</v>
      </c>
      <c r="B118" s="70" t="s">
        <v>550</v>
      </c>
      <c r="C118" s="70" t="s">
        <v>126</v>
      </c>
      <c r="D118" s="70" t="s">
        <v>127</v>
      </c>
      <c r="E118" s="42">
        <v>50000</v>
      </c>
      <c r="F118" s="42">
        <v>51256315</v>
      </c>
      <c r="G118" s="42">
        <v>0.53773839276246138</v>
      </c>
      <c r="H118" s="37" t="s">
        <v>276</v>
      </c>
    </row>
    <row r="119" spans="1:8" s="28" customFormat="1" x14ac:dyDescent="0.25">
      <c r="A119" s="70" t="s">
        <v>718</v>
      </c>
      <c r="B119" s="70" t="s">
        <v>719</v>
      </c>
      <c r="C119" s="70" t="s">
        <v>126</v>
      </c>
      <c r="D119" s="70" t="s">
        <v>127</v>
      </c>
      <c r="E119" s="42">
        <v>500</v>
      </c>
      <c r="F119" s="42">
        <v>51020143.049999997</v>
      </c>
      <c r="G119" s="42">
        <v>0.53526067416703416</v>
      </c>
      <c r="H119" s="37" t="s">
        <v>150</v>
      </c>
    </row>
    <row r="120" spans="1:8" s="28" customFormat="1" x14ac:dyDescent="0.25">
      <c r="A120" s="70" t="s">
        <v>799</v>
      </c>
      <c r="B120" s="70" t="s">
        <v>800</v>
      </c>
      <c r="C120" s="70" t="s">
        <v>126</v>
      </c>
      <c r="D120" s="70" t="s">
        <v>127</v>
      </c>
      <c r="E120" s="42">
        <v>500</v>
      </c>
      <c r="F120" s="42">
        <v>50916363.899999999</v>
      </c>
      <c r="G120" s="42">
        <v>0.53417191011282439</v>
      </c>
      <c r="H120" s="37" t="s">
        <v>150</v>
      </c>
    </row>
    <row r="121" spans="1:8" s="28" customFormat="1" x14ac:dyDescent="0.25">
      <c r="A121" s="70" t="s">
        <v>559</v>
      </c>
      <c r="B121" s="70" t="s">
        <v>560</v>
      </c>
      <c r="C121" s="70" t="s">
        <v>126</v>
      </c>
      <c r="D121" s="70" t="s">
        <v>127</v>
      </c>
      <c r="E121" s="42">
        <v>500</v>
      </c>
      <c r="F121" s="42">
        <v>50875980.549999997</v>
      </c>
      <c r="G121" s="42">
        <v>0.53374824177608637</v>
      </c>
      <c r="H121" s="37" t="s">
        <v>150</v>
      </c>
    </row>
    <row r="122" spans="1:8" s="28" customFormat="1" x14ac:dyDescent="0.25">
      <c r="A122" s="70" t="s">
        <v>801</v>
      </c>
      <c r="B122" s="70" t="s">
        <v>802</v>
      </c>
      <c r="C122" s="70" t="s">
        <v>126</v>
      </c>
      <c r="D122" s="70" t="s">
        <v>127</v>
      </c>
      <c r="E122" s="42">
        <v>500</v>
      </c>
      <c r="F122" s="42">
        <v>50869695.299999997</v>
      </c>
      <c r="G122" s="42">
        <v>0.5336823021892646</v>
      </c>
      <c r="H122" s="37" t="s">
        <v>150</v>
      </c>
    </row>
    <row r="123" spans="1:8" s="28" customFormat="1" ht="30" x14ac:dyDescent="0.25">
      <c r="A123" s="70" t="s">
        <v>870</v>
      </c>
      <c r="B123" s="70" t="s">
        <v>871</v>
      </c>
      <c r="C123" s="70" t="s">
        <v>126</v>
      </c>
      <c r="D123" s="70" t="s">
        <v>127</v>
      </c>
      <c r="E123" s="42">
        <v>510</v>
      </c>
      <c r="F123" s="42">
        <v>50862175.409999996</v>
      </c>
      <c r="G123" s="42">
        <v>0.53360340979205756</v>
      </c>
      <c r="H123" s="37" t="s">
        <v>150</v>
      </c>
    </row>
    <row r="124" spans="1:8" s="28" customFormat="1" x14ac:dyDescent="0.25">
      <c r="A124" s="70" t="s">
        <v>840</v>
      </c>
      <c r="B124" s="70" t="s">
        <v>841</v>
      </c>
      <c r="C124" s="70" t="s">
        <v>126</v>
      </c>
      <c r="D124" s="70" t="s">
        <v>127</v>
      </c>
      <c r="E124" s="42">
        <v>500</v>
      </c>
      <c r="F124" s="42">
        <v>50850700.600000001</v>
      </c>
      <c r="G124" s="42">
        <v>0.53348302568159911</v>
      </c>
      <c r="H124" s="37" t="s">
        <v>150</v>
      </c>
    </row>
    <row r="125" spans="1:8" s="28" customFormat="1" x14ac:dyDescent="0.25">
      <c r="A125" s="70" t="s">
        <v>685</v>
      </c>
      <c r="B125" s="70" t="s">
        <v>686</v>
      </c>
      <c r="C125" s="70" t="s">
        <v>126</v>
      </c>
      <c r="D125" s="70" t="s">
        <v>127</v>
      </c>
      <c r="E125" s="42">
        <v>50</v>
      </c>
      <c r="F125" s="42">
        <v>50802921.920000002</v>
      </c>
      <c r="G125" s="42">
        <v>0.53298177172700811</v>
      </c>
      <c r="H125" s="37" t="s">
        <v>150</v>
      </c>
    </row>
    <row r="126" spans="1:8" s="28" customFormat="1" ht="30" x14ac:dyDescent="0.25">
      <c r="A126" s="70" t="s">
        <v>795</v>
      </c>
      <c r="B126" s="70" t="s">
        <v>796</v>
      </c>
      <c r="C126" s="70" t="s">
        <v>126</v>
      </c>
      <c r="D126" s="70" t="s">
        <v>127</v>
      </c>
      <c r="E126" s="42">
        <v>500</v>
      </c>
      <c r="F126" s="42">
        <v>50683543</v>
      </c>
      <c r="G126" s="42">
        <v>0.53172934793160809</v>
      </c>
      <c r="H126" s="37" t="s">
        <v>150</v>
      </c>
    </row>
    <row r="127" spans="1:8" s="28" customFormat="1" x14ac:dyDescent="0.25">
      <c r="A127" s="70" t="s">
        <v>962</v>
      </c>
      <c r="B127" s="70" t="s">
        <v>963</v>
      </c>
      <c r="C127" s="70" t="s">
        <v>126</v>
      </c>
      <c r="D127" s="70" t="s">
        <v>127</v>
      </c>
      <c r="E127" s="42">
        <v>500</v>
      </c>
      <c r="F127" s="42">
        <v>50562587.399999999</v>
      </c>
      <c r="G127" s="42">
        <v>0.53046038292818132</v>
      </c>
      <c r="H127" s="37" t="s">
        <v>150</v>
      </c>
    </row>
    <row r="128" spans="1:8" s="28" customFormat="1" x14ac:dyDescent="0.25">
      <c r="A128" s="70" t="s">
        <v>991</v>
      </c>
      <c r="B128" s="70" t="s">
        <v>992</v>
      </c>
      <c r="C128" s="70" t="s">
        <v>126</v>
      </c>
      <c r="D128" s="70" t="s">
        <v>127</v>
      </c>
      <c r="E128" s="42">
        <v>500</v>
      </c>
      <c r="F128" s="42">
        <v>50561692.399999999</v>
      </c>
      <c r="G128" s="42">
        <v>0.53045099333664469</v>
      </c>
      <c r="H128" s="37" t="s">
        <v>276</v>
      </c>
    </row>
    <row r="129" spans="1:8" s="28" customFormat="1" ht="30" x14ac:dyDescent="0.25">
      <c r="A129" s="70" t="s">
        <v>900</v>
      </c>
      <c r="B129" s="70" t="s">
        <v>901</v>
      </c>
      <c r="C129" s="70" t="s">
        <v>126</v>
      </c>
      <c r="D129" s="70" t="s">
        <v>127</v>
      </c>
      <c r="E129" s="42">
        <v>500</v>
      </c>
      <c r="F129" s="42">
        <v>50404216.950000003</v>
      </c>
      <c r="G129" s="42">
        <v>0.52879889260754342</v>
      </c>
      <c r="H129" s="37" t="s">
        <v>150</v>
      </c>
    </row>
    <row r="130" spans="1:8" s="28" customFormat="1" x14ac:dyDescent="0.25">
      <c r="A130" s="70" t="s">
        <v>490</v>
      </c>
      <c r="B130" s="70" t="s">
        <v>491</v>
      </c>
      <c r="C130" s="70" t="s">
        <v>126</v>
      </c>
      <c r="D130" s="70" t="s">
        <v>127</v>
      </c>
      <c r="E130" s="42">
        <v>50</v>
      </c>
      <c r="F130" s="42">
        <v>49924305.259999998</v>
      </c>
      <c r="G130" s="42">
        <v>0.52376406049273916</v>
      </c>
      <c r="H130" s="37" t="s">
        <v>150</v>
      </c>
    </row>
    <row r="131" spans="1:8" s="28" customFormat="1" ht="30" x14ac:dyDescent="0.25">
      <c r="A131" s="70" t="s">
        <v>767</v>
      </c>
      <c r="B131" s="70" t="s">
        <v>768</v>
      </c>
      <c r="C131" s="70" t="s">
        <v>126</v>
      </c>
      <c r="D131" s="70" t="s">
        <v>127</v>
      </c>
      <c r="E131" s="42">
        <v>43300</v>
      </c>
      <c r="F131" s="42">
        <v>44358135.090000004</v>
      </c>
      <c r="G131" s="42">
        <v>0.46536845790097758</v>
      </c>
      <c r="H131" s="37" t="s">
        <v>150</v>
      </c>
    </row>
    <row r="132" spans="1:8" s="28" customFormat="1" x14ac:dyDescent="0.25">
      <c r="A132" s="70" t="s">
        <v>687</v>
      </c>
      <c r="B132" s="70" t="s">
        <v>688</v>
      </c>
      <c r="C132" s="70" t="s">
        <v>126</v>
      </c>
      <c r="D132" s="70" t="s">
        <v>127</v>
      </c>
      <c r="E132" s="42">
        <v>400</v>
      </c>
      <c r="F132" s="42">
        <v>41059896.600000001</v>
      </c>
      <c r="G132" s="42">
        <v>0.43076609788816955</v>
      </c>
      <c r="H132" s="37" t="s">
        <v>276</v>
      </c>
    </row>
    <row r="133" spans="1:8" s="28" customFormat="1" ht="30" x14ac:dyDescent="0.25">
      <c r="A133" s="70" t="s">
        <v>598</v>
      </c>
      <c r="B133" s="70" t="s">
        <v>599</v>
      </c>
      <c r="C133" s="70" t="s">
        <v>126</v>
      </c>
      <c r="D133" s="70" t="s">
        <v>127</v>
      </c>
      <c r="E133" s="42">
        <v>400</v>
      </c>
      <c r="F133" s="42">
        <v>40989181.68</v>
      </c>
      <c r="G133" s="42">
        <v>0.43002421608443231</v>
      </c>
      <c r="H133" s="37" t="s">
        <v>150</v>
      </c>
    </row>
    <row r="134" spans="1:8" s="28" customFormat="1" ht="30" x14ac:dyDescent="0.25">
      <c r="A134" s="70" t="s">
        <v>726</v>
      </c>
      <c r="B134" s="70" t="s">
        <v>727</v>
      </c>
      <c r="C134" s="70" t="s">
        <v>126</v>
      </c>
      <c r="D134" s="70" t="s">
        <v>127</v>
      </c>
      <c r="E134" s="42">
        <v>400</v>
      </c>
      <c r="F134" s="42">
        <v>40721727.359999999</v>
      </c>
      <c r="G134" s="42">
        <v>0.42721830902353303</v>
      </c>
      <c r="H134" s="37" t="s">
        <v>150</v>
      </c>
    </row>
    <row r="135" spans="1:8" s="28" customFormat="1" x14ac:dyDescent="0.25">
      <c r="A135" s="70" t="s">
        <v>872</v>
      </c>
      <c r="B135" s="70" t="s">
        <v>873</v>
      </c>
      <c r="C135" s="70" t="s">
        <v>126</v>
      </c>
      <c r="D135" s="70" t="s">
        <v>127</v>
      </c>
      <c r="E135" s="42">
        <v>33</v>
      </c>
      <c r="F135" s="42">
        <v>36538597.780000001</v>
      </c>
      <c r="G135" s="42">
        <v>0.38333241170402599</v>
      </c>
      <c r="H135" s="37" t="s">
        <v>150</v>
      </c>
    </row>
    <row r="136" spans="1:8" s="28" customFormat="1" ht="30" x14ac:dyDescent="0.25">
      <c r="A136" s="70" t="s">
        <v>437</v>
      </c>
      <c r="B136" s="70" t="s">
        <v>438</v>
      </c>
      <c r="C136" s="70" t="s">
        <v>126</v>
      </c>
      <c r="D136" s="70" t="s">
        <v>127</v>
      </c>
      <c r="E136" s="42">
        <v>310</v>
      </c>
      <c r="F136" s="42">
        <v>31629746.829999998</v>
      </c>
      <c r="G136" s="42">
        <v>0.33183285267089058</v>
      </c>
      <c r="H136" s="37" t="s">
        <v>150</v>
      </c>
    </row>
    <row r="137" spans="1:8" s="28" customFormat="1" ht="30" x14ac:dyDescent="0.25">
      <c r="A137" s="70" t="s">
        <v>600</v>
      </c>
      <c r="B137" s="70" t="s">
        <v>601</v>
      </c>
      <c r="C137" s="70" t="s">
        <v>126</v>
      </c>
      <c r="D137" s="70" t="s">
        <v>127</v>
      </c>
      <c r="E137" s="42">
        <v>300</v>
      </c>
      <c r="F137" s="42">
        <v>30597391.620000001</v>
      </c>
      <c r="G137" s="42">
        <v>0.32100224513725589</v>
      </c>
      <c r="H137" s="37" t="s">
        <v>150</v>
      </c>
    </row>
    <row r="138" spans="1:8" s="28" customFormat="1" x14ac:dyDescent="0.25">
      <c r="A138" s="70" t="s">
        <v>319</v>
      </c>
      <c r="B138" s="70" t="s">
        <v>320</v>
      </c>
      <c r="C138" s="70" t="s">
        <v>126</v>
      </c>
      <c r="D138" s="70" t="s">
        <v>127</v>
      </c>
      <c r="E138" s="42">
        <v>27</v>
      </c>
      <c r="F138" s="42">
        <v>30363744.829999998</v>
      </c>
      <c r="G138" s="42">
        <v>0.31855101840882816</v>
      </c>
      <c r="H138" s="37" t="s">
        <v>150</v>
      </c>
    </row>
    <row r="139" spans="1:8" s="28" customFormat="1" x14ac:dyDescent="0.25">
      <c r="A139" s="70" t="s">
        <v>484</v>
      </c>
      <c r="B139" s="70" t="s">
        <v>485</v>
      </c>
      <c r="C139" s="70" t="s">
        <v>126</v>
      </c>
      <c r="D139" s="70" t="s">
        <v>127</v>
      </c>
      <c r="E139" s="42">
        <v>28000</v>
      </c>
      <c r="F139" s="42">
        <v>28795578</v>
      </c>
      <c r="G139" s="42">
        <v>0.30209912344237183</v>
      </c>
      <c r="H139" s="37" t="s">
        <v>276</v>
      </c>
    </row>
    <row r="140" spans="1:8" s="28" customFormat="1" x14ac:dyDescent="0.25">
      <c r="A140" s="70" t="s">
        <v>363</v>
      </c>
      <c r="B140" s="70" t="s">
        <v>364</v>
      </c>
      <c r="C140" s="70" t="s">
        <v>126</v>
      </c>
      <c r="D140" s="70" t="s">
        <v>127</v>
      </c>
      <c r="E140" s="42">
        <v>27</v>
      </c>
      <c r="F140" s="42">
        <v>27569123.699999999</v>
      </c>
      <c r="G140" s="42">
        <v>0.28923219057607796</v>
      </c>
      <c r="H140" s="37" t="s">
        <v>150</v>
      </c>
    </row>
    <row r="141" spans="1:8" s="28" customFormat="1" x14ac:dyDescent="0.25">
      <c r="A141" s="70" t="s">
        <v>486</v>
      </c>
      <c r="B141" s="70" t="s">
        <v>487</v>
      </c>
      <c r="C141" s="70" t="s">
        <v>126</v>
      </c>
      <c r="D141" s="70" t="s">
        <v>127</v>
      </c>
      <c r="E141" s="42">
        <v>25</v>
      </c>
      <c r="F141" s="42">
        <v>24543970.600000001</v>
      </c>
      <c r="G141" s="42">
        <v>0.25749481410150354</v>
      </c>
      <c r="H141" s="37" t="s">
        <v>150</v>
      </c>
    </row>
    <row r="142" spans="1:8" s="28" customFormat="1" ht="30" x14ac:dyDescent="0.25">
      <c r="A142" s="70" t="s">
        <v>241</v>
      </c>
      <c r="B142" s="70" t="s">
        <v>43</v>
      </c>
      <c r="C142" s="70" t="s">
        <v>126</v>
      </c>
      <c r="D142" s="70" t="s">
        <v>127</v>
      </c>
      <c r="E142" s="42">
        <v>23</v>
      </c>
      <c r="F142" s="42">
        <v>23213819.41</v>
      </c>
      <c r="G142" s="42">
        <v>0.24353998018412812</v>
      </c>
      <c r="H142" s="37" t="s">
        <v>150</v>
      </c>
    </row>
    <row r="143" spans="1:8" s="28" customFormat="1" x14ac:dyDescent="0.25">
      <c r="A143" s="70" t="s">
        <v>492</v>
      </c>
      <c r="B143" s="70" t="s">
        <v>493</v>
      </c>
      <c r="C143" s="70" t="s">
        <v>126</v>
      </c>
      <c r="D143" s="70" t="s">
        <v>127</v>
      </c>
      <c r="E143" s="42">
        <v>21</v>
      </c>
      <c r="F143" s="42">
        <v>20807879.850000001</v>
      </c>
      <c r="G143" s="42">
        <v>0.21829887434033071</v>
      </c>
      <c r="H143" s="37" t="s">
        <v>150</v>
      </c>
    </row>
    <row r="144" spans="1:8" s="28" customFormat="1" ht="30" x14ac:dyDescent="0.25">
      <c r="A144" s="70" t="s">
        <v>555</v>
      </c>
      <c r="B144" s="70" t="s">
        <v>556</v>
      </c>
      <c r="C144" s="70" t="s">
        <v>126</v>
      </c>
      <c r="D144" s="70" t="s">
        <v>127</v>
      </c>
      <c r="E144" s="42">
        <v>200</v>
      </c>
      <c r="F144" s="42">
        <v>20561036.84</v>
      </c>
      <c r="G144" s="42">
        <v>0.2157092039072914</v>
      </c>
      <c r="H144" s="37" t="s">
        <v>276</v>
      </c>
    </row>
    <row r="145" spans="1:8" s="28" customFormat="1" x14ac:dyDescent="0.25">
      <c r="A145" s="70" t="s">
        <v>602</v>
      </c>
      <c r="B145" s="70" t="s">
        <v>603</v>
      </c>
      <c r="C145" s="70" t="s">
        <v>126</v>
      </c>
      <c r="D145" s="70" t="s">
        <v>127</v>
      </c>
      <c r="E145" s="42">
        <v>200</v>
      </c>
      <c r="F145" s="42">
        <v>20517881.5</v>
      </c>
      <c r="G145" s="42">
        <v>0.21525645416961095</v>
      </c>
      <c r="H145" s="37" t="s">
        <v>276</v>
      </c>
    </row>
    <row r="146" spans="1:8" s="28" customFormat="1" x14ac:dyDescent="0.25">
      <c r="A146" s="70" t="s">
        <v>507</v>
      </c>
      <c r="B146" s="70" t="s">
        <v>508</v>
      </c>
      <c r="C146" s="70" t="s">
        <v>126</v>
      </c>
      <c r="D146" s="70" t="s">
        <v>127</v>
      </c>
      <c r="E146" s="42">
        <v>200</v>
      </c>
      <c r="F146" s="42">
        <v>20453176.140000001</v>
      </c>
      <c r="G146" s="42">
        <v>0.21457761964376731</v>
      </c>
      <c r="H146" s="37" t="s">
        <v>150</v>
      </c>
    </row>
    <row r="147" spans="1:8" s="28" customFormat="1" ht="30" x14ac:dyDescent="0.25">
      <c r="A147" s="70" t="s">
        <v>553</v>
      </c>
      <c r="B147" s="70" t="s">
        <v>554</v>
      </c>
      <c r="C147" s="70" t="s">
        <v>126</v>
      </c>
      <c r="D147" s="70" t="s">
        <v>127</v>
      </c>
      <c r="E147" s="42">
        <v>200</v>
      </c>
      <c r="F147" s="42">
        <v>20427903.219999999</v>
      </c>
      <c r="G147" s="42">
        <v>0.21431247730216091</v>
      </c>
      <c r="H147" s="37" t="s">
        <v>276</v>
      </c>
    </row>
    <row r="148" spans="1:8" s="28" customFormat="1" x14ac:dyDescent="0.25">
      <c r="A148" s="70" t="s">
        <v>551</v>
      </c>
      <c r="B148" s="70" t="s">
        <v>552</v>
      </c>
      <c r="C148" s="70" t="s">
        <v>126</v>
      </c>
      <c r="D148" s="70" t="s">
        <v>127</v>
      </c>
      <c r="E148" s="42">
        <v>200</v>
      </c>
      <c r="F148" s="42">
        <v>20361084.440000001</v>
      </c>
      <c r="G148" s="42">
        <v>0.21361147054107113</v>
      </c>
      <c r="H148" s="37" t="s">
        <v>150</v>
      </c>
    </row>
    <row r="149" spans="1:8" s="28" customFormat="1" ht="30" x14ac:dyDescent="0.25">
      <c r="A149" s="70" t="s">
        <v>557</v>
      </c>
      <c r="B149" s="70" t="s">
        <v>558</v>
      </c>
      <c r="C149" s="70" t="s">
        <v>126</v>
      </c>
      <c r="D149" s="70" t="s">
        <v>127</v>
      </c>
      <c r="E149" s="42">
        <v>200</v>
      </c>
      <c r="F149" s="42">
        <v>20360276.800000001</v>
      </c>
      <c r="G149" s="42">
        <v>0.21360299745759778</v>
      </c>
      <c r="H149" s="37" t="s">
        <v>150</v>
      </c>
    </row>
    <row r="150" spans="1:8" s="28" customFormat="1" ht="30" x14ac:dyDescent="0.25">
      <c r="A150" s="70" t="s">
        <v>482</v>
      </c>
      <c r="B150" s="70" t="s">
        <v>483</v>
      </c>
      <c r="C150" s="70" t="s">
        <v>126</v>
      </c>
      <c r="D150" s="70" t="s">
        <v>127</v>
      </c>
      <c r="E150" s="42">
        <v>200</v>
      </c>
      <c r="F150" s="42">
        <v>20213071.239999998</v>
      </c>
      <c r="G150" s="42">
        <v>0.21205863982595571</v>
      </c>
      <c r="H150" s="37" t="s">
        <v>276</v>
      </c>
    </row>
    <row r="151" spans="1:8" s="28" customFormat="1" x14ac:dyDescent="0.25">
      <c r="A151" s="70" t="s">
        <v>317</v>
      </c>
      <c r="B151" s="70" t="s">
        <v>318</v>
      </c>
      <c r="C151" s="70" t="s">
        <v>126</v>
      </c>
      <c r="D151" s="70" t="s">
        <v>127</v>
      </c>
      <c r="E151" s="42">
        <v>16</v>
      </c>
      <c r="F151" s="42">
        <v>17226054.609999999</v>
      </c>
      <c r="G151" s="42">
        <v>0.18072135930216185</v>
      </c>
      <c r="H151" s="37" t="s">
        <v>150</v>
      </c>
    </row>
    <row r="152" spans="1:8" s="28" customFormat="1" ht="30" x14ac:dyDescent="0.25">
      <c r="A152" s="70" t="s">
        <v>413</v>
      </c>
      <c r="B152" s="70" t="s">
        <v>414</v>
      </c>
      <c r="C152" s="70" t="s">
        <v>126</v>
      </c>
      <c r="D152" s="70" t="s">
        <v>127</v>
      </c>
      <c r="E152" s="42">
        <v>150</v>
      </c>
      <c r="F152" s="42">
        <v>15146341.460000001</v>
      </c>
      <c r="G152" s="42">
        <v>0.15890274813809446</v>
      </c>
      <c r="H152" s="37" t="s">
        <v>276</v>
      </c>
    </row>
    <row r="153" spans="1:8" s="28" customFormat="1" x14ac:dyDescent="0.25">
      <c r="A153" s="70" t="s">
        <v>604</v>
      </c>
      <c r="B153" s="70" t="s">
        <v>605</v>
      </c>
      <c r="C153" s="70" t="s">
        <v>126</v>
      </c>
      <c r="D153" s="70" t="s">
        <v>127</v>
      </c>
      <c r="E153" s="42">
        <v>110</v>
      </c>
      <c r="F153" s="42">
        <v>11205638.109999999</v>
      </c>
      <c r="G153" s="42">
        <v>0.11756018408949581</v>
      </c>
      <c r="H153" s="37" t="s">
        <v>276</v>
      </c>
    </row>
    <row r="154" spans="1:8" s="28" customFormat="1" ht="30" x14ac:dyDescent="0.25">
      <c r="A154" s="70" t="s">
        <v>384</v>
      </c>
      <c r="B154" s="70" t="s">
        <v>385</v>
      </c>
      <c r="C154" s="70" t="s">
        <v>126</v>
      </c>
      <c r="D154" s="70" t="s">
        <v>127</v>
      </c>
      <c r="E154" s="42">
        <v>10000</v>
      </c>
      <c r="F154" s="42">
        <v>10211516</v>
      </c>
      <c r="G154" s="42">
        <v>0.10713068626779274</v>
      </c>
      <c r="H154" s="37" t="s">
        <v>276</v>
      </c>
    </row>
    <row r="155" spans="1:8" s="28" customFormat="1" ht="30" x14ac:dyDescent="0.25">
      <c r="A155" s="70" t="s">
        <v>509</v>
      </c>
      <c r="B155" s="70" t="s">
        <v>510</v>
      </c>
      <c r="C155" s="70" t="s">
        <v>126</v>
      </c>
      <c r="D155" s="70" t="s">
        <v>127</v>
      </c>
      <c r="E155" s="42">
        <v>100</v>
      </c>
      <c r="F155" s="42">
        <v>10129088.779999999</v>
      </c>
      <c r="G155" s="42">
        <v>0.10626592880712318</v>
      </c>
      <c r="H155" s="37" t="s">
        <v>150</v>
      </c>
    </row>
    <row r="156" spans="1:8" s="28" customFormat="1" x14ac:dyDescent="0.25">
      <c r="A156" s="70" t="s">
        <v>728</v>
      </c>
      <c r="B156" s="70" t="s">
        <v>729</v>
      </c>
      <c r="C156" s="70" t="s">
        <v>126</v>
      </c>
      <c r="D156" s="70" t="s">
        <v>127</v>
      </c>
      <c r="E156" s="42">
        <v>10</v>
      </c>
      <c r="F156" s="42">
        <v>9817587.8699999992</v>
      </c>
      <c r="G156" s="42">
        <v>0.10299792175887082</v>
      </c>
      <c r="H156" s="37" t="s">
        <v>150</v>
      </c>
    </row>
    <row r="157" spans="1:8" s="28" customFormat="1" x14ac:dyDescent="0.25">
      <c r="A157" s="70" t="s">
        <v>415</v>
      </c>
      <c r="B157" s="70" t="s">
        <v>416</v>
      </c>
      <c r="C157" s="70" t="s">
        <v>126</v>
      </c>
      <c r="D157" s="70" t="s">
        <v>127</v>
      </c>
      <c r="E157" s="42">
        <v>8</v>
      </c>
      <c r="F157" s="42">
        <v>8539453.8900000006</v>
      </c>
      <c r="G157" s="42">
        <v>8.9588808908282802E-2</v>
      </c>
      <c r="H157" s="37" t="s">
        <v>150</v>
      </c>
    </row>
    <row r="158" spans="1:8" s="28" customFormat="1" x14ac:dyDescent="0.25">
      <c r="A158" s="70" t="s">
        <v>232</v>
      </c>
      <c r="B158" s="70" t="s">
        <v>158</v>
      </c>
      <c r="C158" s="70" t="s">
        <v>126</v>
      </c>
      <c r="D158" s="70" t="s">
        <v>127</v>
      </c>
      <c r="E158" s="42">
        <v>7</v>
      </c>
      <c r="F158" s="42">
        <v>7065249.6900000004</v>
      </c>
      <c r="G158" s="42">
        <v>7.4122691277476324E-2</v>
      </c>
      <c r="H158" s="37" t="s">
        <v>150</v>
      </c>
    </row>
    <row r="159" spans="1:8" s="28" customFormat="1" x14ac:dyDescent="0.25">
      <c r="A159" s="70" t="s">
        <v>805</v>
      </c>
      <c r="B159" s="70" t="s">
        <v>806</v>
      </c>
      <c r="C159" s="70" t="s">
        <v>126</v>
      </c>
      <c r="D159" s="70" t="s">
        <v>127</v>
      </c>
      <c r="E159" s="42">
        <v>7</v>
      </c>
      <c r="F159" s="42">
        <v>6939271.6900000004</v>
      </c>
      <c r="G159" s="42">
        <v>7.2801035453341698E-2</v>
      </c>
      <c r="H159" s="37" t="s">
        <v>150</v>
      </c>
    </row>
    <row r="160" spans="1:8" s="28" customFormat="1" x14ac:dyDescent="0.25">
      <c r="A160" s="70" t="s">
        <v>233</v>
      </c>
      <c r="B160" s="70" t="s">
        <v>55</v>
      </c>
      <c r="C160" s="70" t="s">
        <v>126</v>
      </c>
      <c r="D160" s="70" t="s">
        <v>127</v>
      </c>
      <c r="E160" s="42">
        <v>6</v>
      </c>
      <c r="F160" s="42">
        <v>6284821.7599999998</v>
      </c>
      <c r="G160" s="42">
        <v>6.5935094085888615E-2</v>
      </c>
      <c r="H160" s="37" t="s">
        <v>150</v>
      </c>
    </row>
    <row r="161" spans="1:8" s="28" customFormat="1" x14ac:dyDescent="0.25">
      <c r="A161" s="70" t="s">
        <v>458</v>
      </c>
      <c r="B161" s="70" t="s">
        <v>459</v>
      </c>
      <c r="C161" s="70" t="s">
        <v>126</v>
      </c>
      <c r="D161" s="70" t="s">
        <v>127</v>
      </c>
      <c r="E161" s="42">
        <v>6</v>
      </c>
      <c r="F161" s="42">
        <v>6076956.71</v>
      </c>
      <c r="G161" s="42">
        <v>6.3754347812995438E-2</v>
      </c>
      <c r="H161" s="37" t="s">
        <v>150</v>
      </c>
    </row>
    <row r="162" spans="1:8" s="28" customFormat="1" x14ac:dyDescent="0.25">
      <c r="A162" s="70" t="s">
        <v>234</v>
      </c>
      <c r="B162" s="70" t="s">
        <v>159</v>
      </c>
      <c r="C162" s="70" t="s">
        <v>126</v>
      </c>
      <c r="D162" s="70" t="s">
        <v>127</v>
      </c>
      <c r="E162" s="42">
        <v>6</v>
      </c>
      <c r="F162" s="42">
        <v>6056448.3099999996</v>
      </c>
      <c r="G162" s="42">
        <v>6.3539190830794706E-2</v>
      </c>
      <c r="H162" s="37" t="s">
        <v>150</v>
      </c>
    </row>
    <row r="163" spans="1:8" s="28" customFormat="1" x14ac:dyDescent="0.25">
      <c r="A163" s="70" t="s">
        <v>388</v>
      </c>
      <c r="B163" s="70" t="s">
        <v>389</v>
      </c>
      <c r="C163" s="70" t="s">
        <v>126</v>
      </c>
      <c r="D163" s="70" t="s">
        <v>127</v>
      </c>
      <c r="E163" s="42">
        <v>5</v>
      </c>
      <c r="F163" s="42">
        <v>5457987.2599999998</v>
      </c>
      <c r="G163" s="42">
        <v>5.7260637970372834E-2</v>
      </c>
      <c r="H163" s="37" t="s">
        <v>150</v>
      </c>
    </row>
    <row r="164" spans="1:8" s="28" customFormat="1" x14ac:dyDescent="0.25">
      <c r="A164" s="70" t="s">
        <v>456</v>
      </c>
      <c r="B164" s="70" t="s">
        <v>457</v>
      </c>
      <c r="C164" s="70" t="s">
        <v>126</v>
      </c>
      <c r="D164" s="70" t="s">
        <v>127</v>
      </c>
      <c r="E164" s="42">
        <v>5</v>
      </c>
      <c r="F164" s="42">
        <v>5233131.28</v>
      </c>
      <c r="G164" s="42">
        <v>5.4901637068957503E-2</v>
      </c>
      <c r="H164" s="37" t="s">
        <v>150</v>
      </c>
    </row>
    <row r="165" spans="1:8" s="28" customFormat="1" x14ac:dyDescent="0.25">
      <c r="A165" s="70" t="s">
        <v>236</v>
      </c>
      <c r="B165" s="70" t="s">
        <v>44</v>
      </c>
      <c r="C165" s="70" t="s">
        <v>126</v>
      </c>
      <c r="D165" s="70" t="s">
        <v>127</v>
      </c>
      <c r="E165" s="42">
        <v>5</v>
      </c>
      <c r="F165" s="42">
        <v>5178308.79</v>
      </c>
      <c r="G165" s="42">
        <v>5.4326485350387102E-2</v>
      </c>
      <c r="H165" s="37" t="s">
        <v>150</v>
      </c>
    </row>
    <row r="166" spans="1:8" s="28" customFormat="1" x14ac:dyDescent="0.25">
      <c r="A166" s="70" t="s">
        <v>691</v>
      </c>
      <c r="B166" s="70" t="s">
        <v>692</v>
      </c>
      <c r="C166" s="70" t="s">
        <v>126</v>
      </c>
      <c r="D166" s="70" t="s">
        <v>127</v>
      </c>
      <c r="E166" s="42">
        <v>5</v>
      </c>
      <c r="F166" s="42">
        <v>5138058.7699999996</v>
      </c>
      <c r="G166" s="42">
        <v>5.3904215800509053E-2</v>
      </c>
      <c r="H166" s="37" t="s">
        <v>150</v>
      </c>
    </row>
    <row r="167" spans="1:8" s="28" customFormat="1" x14ac:dyDescent="0.25">
      <c r="A167" s="70" t="s">
        <v>237</v>
      </c>
      <c r="B167" s="70" t="s">
        <v>36</v>
      </c>
      <c r="C167" s="70" t="s">
        <v>126</v>
      </c>
      <c r="D167" s="70" t="s">
        <v>127</v>
      </c>
      <c r="E167" s="42">
        <v>5</v>
      </c>
      <c r="F167" s="42">
        <v>5098590.59</v>
      </c>
      <c r="G167" s="42">
        <v>5.3490148662080163E-2</v>
      </c>
      <c r="H167" s="37" t="s">
        <v>150</v>
      </c>
    </row>
    <row r="168" spans="1:8" s="28" customFormat="1" x14ac:dyDescent="0.25">
      <c r="A168" s="70" t="s">
        <v>235</v>
      </c>
      <c r="B168" s="70" t="s">
        <v>160</v>
      </c>
      <c r="C168" s="70" t="s">
        <v>126</v>
      </c>
      <c r="D168" s="70" t="s">
        <v>127</v>
      </c>
      <c r="E168" s="42">
        <v>50</v>
      </c>
      <c r="F168" s="42">
        <v>5090457.17</v>
      </c>
      <c r="G168" s="42">
        <v>5.3404819621191021E-2</v>
      </c>
      <c r="H168" s="37" t="s">
        <v>150</v>
      </c>
    </row>
    <row r="169" spans="1:8" s="28" customFormat="1" x14ac:dyDescent="0.25">
      <c r="A169" s="70" t="s">
        <v>606</v>
      </c>
      <c r="B169" s="70" t="s">
        <v>607</v>
      </c>
      <c r="C169" s="70" t="s">
        <v>126</v>
      </c>
      <c r="D169" s="70" t="s">
        <v>127</v>
      </c>
      <c r="E169" s="42">
        <v>5000</v>
      </c>
      <c r="F169" s="42">
        <v>4973474.5</v>
      </c>
      <c r="G169" s="42">
        <v>5.2177535276874396E-2</v>
      </c>
      <c r="H169" s="37" t="s">
        <v>150</v>
      </c>
    </row>
    <row r="170" spans="1:8" s="28" customFormat="1" ht="30" x14ac:dyDescent="0.25">
      <c r="A170" s="70" t="s">
        <v>382</v>
      </c>
      <c r="B170" s="70" t="s">
        <v>383</v>
      </c>
      <c r="C170" s="70" t="s">
        <v>126</v>
      </c>
      <c r="D170" s="70" t="s">
        <v>127</v>
      </c>
      <c r="E170" s="42">
        <v>4300</v>
      </c>
      <c r="F170" s="42">
        <v>4381295.37</v>
      </c>
      <c r="G170" s="42">
        <v>4.5964887067699148E-2</v>
      </c>
      <c r="H170" s="37" t="s">
        <v>276</v>
      </c>
    </row>
    <row r="171" spans="1:8" s="28" customFormat="1" x14ac:dyDescent="0.25">
      <c r="A171" s="70" t="s">
        <v>240</v>
      </c>
      <c r="B171" s="70" t="s">
        <v>38</v>
      </c>
      <c r="C171" s="70" t="s">
        <v>126</v>
      </c>
      <c r="D171" s="70" t="s">
        <v>127</v>
      </c>
      <c r="E171" s="42">
        <v>4</v>
      </c>
      <c r="F171" s="42">
        <v>4074895.03</v>
      </c>
      <c r="G171" s="42">
        <v>4.2750390934423239E-2</v>
      </c>
      <c r="H171" s="37" t="s">
        <v>150</v>
      </c>
    </row>
    <row r="172" spans="1:8" s="28" customFormat="1" x14ac:dyDescent="0.25">
      <c r="A172" s="70" t="s">
        <v>693</v>
      </c>
      <c r="B172" s="70" t="s">
        <v>694</v>
      </c>
      <c r="C172" s="70" t="s">
        <v>126</v>
      </c>
      <c r="D172" s="70" t="s">
        <v>127</v>
      </c>
      <c r="E172" s="42">
        <v>4</v>
      </c>
      <c r="F172" s="42">
        <v>3947520.91</v>
      </c>
      <c r="G172" s="42">
        <v>4.1414088186784583E-2</v>
      </c>
      <c r="H172" s="37" t="s">
        <v>150</v>
      </c>
    </row>
    <row r="173" spans="1:8" s="28" customFormat="1" x14ac:dyDescent="0.25">
      <c r="A173" s="70" t="s">
        <v>361</v>
      </c>
      <c r="B173" s="70" t="s">
        <v>362</v>
      </c>
      <c r="C173" s="70" t="s">
        <v>126</v>
      </c>
      <c r="D173" s="70" t="s">
        <v>127</v>
      </c>
      <c r="E173" s="42">
        <v>4</v>
      </c>
      <c r="F173" s="42">
        <v>3875912.08</v>
      </c>
      <c r="G173" s="42">
        <v>4.0662828226879145E-2</v>
      </c>
      <c r="H173" s="37" t="s">
        <v>150</v>
      </c>
    </row>
    <row r="174" spans="1:8" s="28" customFormat="1" x14ac:dyDescent="0.25">
      <c r="A174" s="70" t="s">
        <v>323</v>
      </c>
      <c r="B174" s="70" t="s">
        <v>324</v>
      </c>
      <c r="C174" s="70" t="s">
        <v>126</v>
      </c>
      <c r="D174" s="70" t="s">
        <v>127</v>
      </c>
      <c r="E174" s="42">
        <v>3</v>
      </c>
      <c r="F174" s="42">
        <v>3363573.67</v>
      </c>
      <c r="G174" s="42">
        <v>3.5287802083390774E-2</v>
      </c>
      <c r="H174" s="37" t="s">
        <v>150</v>
      </c>
    </row>
    <row r="175" spans="1:8" s="28" customFormat="1" x14ac:dyDescent="0.25">
      <c r="A175" s="70" t="s">
        <v>239</v>
      </c>
      <c r="B175" s="70" t="s">
        <v>161</v>
      </c>
      <c r="C175" s="70" t="s">
        <v>126</v>
      </c>
      <c r="D175" s="70" t="s">
        <v>127</v>
      </c>
      <c r="E175" s="42">
        <v>3</v>
      </c>
      <c r="F175" s="42">
        <v>3034942.35</v>
      </c>
      <c r="G175" s="42">
        <v>3.1840077099099452E-2</v>
      </c>
      <c r="H175" s="37" t="s">
        <v>150</v>
      </c>
    </row>
    <row r="176" spans="1:8" s="28" customFormat="1" ht="30" x14ac:dyDescent="0.25">
      <c r="A176" s="70" t="s">
        <v>281</v>
      </c>
      <c r="B176" s="70" t="s">
        <v>282</v>
      </c>
      <c r="C176" s="70" t="s">
        <v>126</v>
      </c>
      <c r="D176" s="70" t="s">
        <v>127</v>
      </c>
      <c r="E176" s="42">
        <v>2</v>
      </c>
      <c r="F176" s="42">
        <v>2178683.42</v>
      </c>
      <c r="G176" s="42">
        <v>2.2856924470848569E-2</v>
      </c>
      <c r="H176" s="37" t="s">
        <v>150</v>
      </c>
    </row>
    <row r="177" spans="1:8" s="28" customFormat="1" x14ac:dyDescent="0.25">
      <c r="A177" s="70" t="s">
        <v>243</v>
      </c>
      <c r="B177" s="70" t="s">
        <v>54</v>
      </c>
      <c r="C177" s="70" t="s">
        <v>126</v>
      </c>
      <c r="D177" s="70" t="s">
        <v>127</v>
      </c>
      <c r="E177" s="42">
        <v>2</v>
      </c>
      <c r="F177" s="42">
        <v>2093410.84</v>
      </c>
      <c r="G177" s="42">
        <v>2.1962315872553737E-2</v>
      </c>
      <c r="H177" s="37" t="s">
        <v>150</v>
      </c>
    </row>
    <row r="178" spans="1:8" s="28" customFormat="1" x14ac:dyDescent="0.25">
      <c r="A178" s="70" t="s">
        <v>390</v>
      </c>
      <c r="B178" s="70" t="s">
        <v>391</v>
      </c>
      <c r="C178" s="70" t="s">
        <v>126</v>
      </c>
      <c r="D178" s="70" t="s">
        <v>127</v>
      </c>
      <c r="E178" s="42">
        <v>2</v>
      </c>
      <c r="F178" s="42">
        <v>2069349.32</v>
      </c>
      <c r="G178" s="42">
        <v>2.1709882526687541E-2</v>
      </c>
      <c r="H178" s="37" t="s">
        <v>150</v>
      </c>
    </row>
    <row r="179" spans="1:8" s="28" customFormat="1" x14ac:dyDescent="0.25">
      <c r="A179" s="70" t="s">
        <v>244</v>
      </c>
      <c r="B179" s="70" t="s">
        <v>45</v>
      </c>
      <c r="C179" s="70" t="s">
        <v>126</v>
      </c>
      <c r="D179" s="70" t="s">
        <v>127</v>
      </c>
      <c r="E179" s="42">
        <v>2</v>
      </c>
      <c r="F179" s="42">
        <v>2058059.47</v>
      </c>
      <c r="G179" s="42">
        <v>2.1591438861872203E-2</v>
      </c>
      <c r="H179" s="37" t="s">
        <v>150</v>
      </c>
    </row>
    <row r="180" spans="1:8" s="28" customFormat="1" ht="30" x14ac:dyDescent="0.25">
      <c r="A180" s="70" t="s">
        <v>283</v>
      </c>
      <c r="B180" s="70" t="s">
        <v>284</v>
      </c>
      <c r="C180" s="70" t="s">
        <v>126</v>
      </c>
      <c r="D180" s="70" t="s">
        <v>127</v>
      </c>
      <c r="E180" s="42">
        <v>2000</v>
      </c>
      <c r="F180" s="42">
        <v>2054291.8</v>
      </c>
      <c r="G180" s="42">
        <v>2.155191161902887E-2</v>
      </c>
      <c r="H180" s="37" t="s">
        <v>150</v>
      </c>
    </row>
    <row r="181" spans="1:8" s="28" customFormat="1" ht="30" x14ac:dyDescent="0.25">
      <c r="A181" s="70" t="s">
        <v>511</v>
      </c>
      <c r="B181" s="70" t="s">
        <v>512</v>
      </c>
      <c r="C181" s="70" t="s">
        <v>126</v>
      </c>
      <c r="D181" s="70" t="s">
        <v>127</v>
      </c>
      <c r="E181" s="42">
        <v>2</v>
      </c>
      <c r="F181" s="42">
        <v>1961322.62</v>
      </c>
      <c r="G181" s="42">
        <v>2.0576556729984586E-2</v>
      </c>
      <c r="H181" s="37" t="s">
        <v>150</v>
      </c>
    </row>
    <row r="182" spans="1:8" s="28" customFormat="1" x14ac:dyDescent="0.25">
      <c r="A182" s="70" t="s">
        <v>730</v>
      </c>
      <c r="B182" s="70" t="s">
        <v>731</v>
      </c>
      <c r="C182" s="70" t="s">
        <v>126</v>
      </c>
      <c r="D182" s="70" t="s">
        <v>127</v>
      </c>
      <c r="E182" s="42">
        <v>2</v>
      </c>
      <c r="F182" s="42">
        <v>1939991.2</v>
      </c>
      <c r="G182" s="42">
        <v>2.0352765310212389E-2</v>
      </c>
      <c r="H182" s="37" t="s">
        <v>150</v>
      </c>
    </row>
    <row r="183" spans="1:8" s="28" customFormat="1" ht="30" x14ac:dyDescent="0.25">
      <c r="A183" s="70" t="s">
        <v>417</v>
      </c>
      <c r="B183" s="70" t="s">
        <v>418</v>
      </c>
      <c r="C183" s="70" t="s">
        <v>126</v>
      </c>
      <c r="D183" s="70" t="s">
        <v>127</v>
      </c>
      <c r="E183" s="42">
        <v>1235</v>
      </c>
      <c r="F183" s="42">
        <v>1246759.42</v>
      </c>
      <c r="G183" s="42">
        <v>1.3079957204731915E-2</v>
      </c>
      <c r="H183" s="37" t="s">
        <v>276</v>
      </c>
    </row>
    <row r="184" spans="1:8" s="28" customFormat="1" x14ac:dyDescent="0.25">
      <c r="A184" s="70" t="s">
        <v>321</v>
      </c>
      <c r="B184" s="70" t="s">
        <v>322</v>
      </c>
      <c r="C184" s="70" t="s">
        <v>126</v>
      </c>
      <c r="D184" s="70" t="s">
        <v>127</v>
      </c>
      <c r="E184" s="42">
        <v>1</v>
      </c>
      <c r="F184" s="42">
        <v>1074352.47</v>
      </c>
      <c r="G184" s="42">
        <v>1.1271207664424968E-2</v>
      </c>
      <c r="H184" s="37" t="s">
        <v>150</v>
      </c>
    </row>
    <row r="185" spans="1:8" s="28" customFormat="1" x14ac:dyDescent="0.25">
      <c r="A185" s="70" t="s">
        <v>439</v>
      </c>
      <c r="B185" s="70" t="s">
        <v>440</v>
      </c>
      <c r="C185" s="70" t="s">
        <v>126</v>
      </c>
      <c r="D185" s="70" t="s">
        <v>127</v>
      </c>
      <c r="E185" s="42">
        <v>1</v>
      </c>
      <c r="F185" s="42">
        <v>1073529.1499999999</v>
      </c>
      <c r="G185" s="42">
        <v>1.1262570079504375E-2</v>
      </c>
      <c r="H185" s="37" t="s">
        <v>150</v>
      </c>
    </row>
    <row r="186" spans="1:8" s="28" customFormat="1" x14ac:dyDescent="0.25">
      <c r="A186" s="70" t="s">
        <v>311</v>
      </c>
      <c r="B186" s="70" t="s">
        <v>312</v>
      </c>
      <c r="C186" s="70" t="s">
        <v>126</v>
      </c>
      <c r="D186" s="70" t="s">
        <v>127</v>
      </c>
      <c r="E186" s="42">
        <v>1</v>
      </c>
      <c r="F186" s="42">
        <v>1058644.6599999999</v>
      </c>
      <c r="G186" s="42">
        <v>1.1106414457905575E-2</v>
      </c>
      <c r="H186" s="37" t="s">
        <v>150</v>
      </c>
    </row>
    <row r="187" spans="1:8" s="28" customFormat="1" ht="30" x14ac:dyDescent="0.25">
      <c r="A187" s="70" t="s">
        <v>419</v>
      </c>
      <c r="B187" s="70" t="s">
        <v>420</v>
      </c>
      <c r="C187" s="70" t="s">
        <v>126</v>
      </c>
      <c r="D187" s="70" t="s">
        <v>127</v>
      </c>
      <c r="E187" s="42">
        <v>1</v>
      </c>
      <c r="F187" s="42">
        <v>1054941.69</v>
      </c>
      <c r="G187" s="42">
        <v>1.106756599335545E-2</v>
      </c>
      <c r="H187" s="37" t="s">
        <v>150</v>
      </c>
    </row>
    <row r="188" spans="1:8" s="28" customFormat="1" x14ac:dyDescent="0.25">
      <c r="A188" s="70" t="s">
        <v>245</v>
      </c>
      <c r="B188" s="70" t="s">
        <v>52</v>
      </c>
      <c r="C188" s="70" t="s">
        <v>126</v>
      </c>
      <c r="D188" s="70" t="s">
        <v>127</v>
      </c>
      <c r="E188" s="42">
        <v>1</v>
      </c>
      <c r="F188" s="42">
        <v>1046858.73</v>
      </c>
      <c r="G188" s="42">
        <v>1.0982766336588019E-2</v>
      </c>
      <c r="H188" s="37" t="s">
        <v>150</v>
      </c>
    </row>
    <row r="189" spans="1:8" s="28" customFormat="1" x14ac:dyDescent="0.25">
      <c r="A189" s="70" t="s">
        <v>246</v>
      </c>
      <c r="B189" s="70" t="s">
        <v>51</v>
      </c>
      <c r="C189" s="70" t="s">
        <v>126</v>
      </c>
      <c r="D189" s="70" t="s">
        <v>127</v>
      </c>
      <c r="E189" s="42">
        <v>1</v>
      </c>
      <c r="F189" s="42">
        <v>1043218.4</v>
      </c>
      <c r="G189" s="42">
        <v>1.094457503853382E-2</v>
      </c>
      <c r="H189" s="37" t="s">
        <v>150</v>
      </c>
    </row>
    <row r="190" spans="1:8" s="28" customFormat="1" x14ac:dyDescent="0.25">
      <c r="A190" s="70" t="s">
        <v>267</v>
      </c>
      <c r="B190" s="70" t="s">
        <v>78</v>
      </c>
      <c r="C190" s="70" t="s">
        <v>126</v>
      </c>
      <c r="D190" s="70" t="s">
        <v>127</v>
      </c>
      <c r="E190" s="42">
        <v>1</v>
      </c>
      <c r="F190" s="42">
        <v>1033195.36</v>
      </c>
      <c r="G190" s="42">
        <v>1.0839421684840837E-2</v>
      </c>
      <c r="H190" s="37" t="s">
        <v>150</v>
      </c>
    </row>
    <row r="191" spans="1:8" s="28" customFormat="1" x14ac:dyDescent="0.25">
      <c r="A191" s="70" t="s">
        <v>488</v>
      </c>
      <c r="B191" s="70" t="s">
        <v>489</v>
      </c>
      <c r="C191" s="70" t="s">
        <v>126</v>
      </c>
      <c r="D191" s="70" t="s">
        <v>127</v>
      </c>
      <c r="E191" s="42">
        <v>1</v>
      </c>
      <c r="F191" s="42">
        <v>1022094.43</v>
      </c>
      <c r="G191" s="42">
        <v>1.072296001067701E-2</v>
      </c>
      <c r="H191" s="37" t="s">
        <v>150</v>
      </c>
    </row>
    <row r="192" spans="1:8" s="28" customFormat="1" ht="30" x14ac:dyDescent="0.25">
      <c r="A192" s="70" t="s">
        <v>238</v>
      </c>
      <c r="B192" s="70" t="s">
        <v>47</v>
      </c>
      <c r="C192" s="70" t="s">
        <v>126</v>
      </c>
      <c r="D192" s="70" t="s">
        <v>127</v>
      </c>
      <c r="E192" s="42">
        <v>1</v>
      </c>
      <c r="F192" s="42">
        <v>1015852.77</v>
      </c>
      <c r="G192" s="42">
        <v>1.0657477733682072E-2</v>
      </c>
      <c r="H192" s="37" t="s">
        <v>150</v>
      </c>
    </row>
    <row r="193" spans="1:8" s="28" customFormat="1" x14ac:dyDescent="0.25">
      <c r="A193" s="70" t="s">
        <v>247</v>
      </c>
      <c r="B193" s="70" t="s">
        <v>42</v>
      </c>
      <c r="C193" s="70" t="s">
        <v>126</v>
      </c>
      <c r="D193" s="70" t="s">
        <v>127</v>
      </c>
      <c r="E193" s="42">
        <v>1</v>
      </c>
      <c r="F193" s="42">
        <v>1015821.41</v>
      </c>
      <c r="G193" s="42">
        <v>1.0657148730787561E-2</v>
      </c>
      <c r="H193" s="37" t="s">
        <v>150</v>
      </c>
    </row>
    <row r="194" spans="1:8" s="28" customFormat="1" x14ac:dyDescent="0.25">
      <c r="A194" s="72"/>
      <c r="B194" s="72"/>
      <c r="C194" s="72"/>
      <c r="D194" s="72"/>
      <c r="E194" s="42"/>
      <c r="F194" s="42"/>
      <c r="G194" s="42"/>
      <c r="H194" s="37"/>
    </row>
    <row r="195" spans="1:8" s="28" customFormat="1" x14ac:dyDescent="0.25">
      <c r="A195" s="69" t="s">
        <v>134</v>
      </c>
      <c r="B195" s="70"/>
      <c r="C195" s="70"/>
      <c r="D195" s="70"/>
      <c r="E195" s="42"/>
      <c r="F195" s="42"/>
      <c r="G195" s="42"/>
      <c r="H195" s="70"/>
    </row>
    <row r="196" spans="1:8" s="28" customFormat="1" x14ac:dyDescent="0.25">
      <c r="A196" s="70" t="s">
        <v>135</v>
      </c>
      <c r="B196" s="70"/>
      <c r="C196" s="70"/>
      <c r="D196" s="70"/>
      <c r="E196" s="42"/>
      <c r="F196" s="42"/>
      <c r="G196" s="42"/>
      <c r="H196" s="70"/>
    </row>
    <row r="197" spans="1:8" s="28" customFormat="1" ht="30" x14ac:dyDescent="0.25">
      <c r="A197" s="89" t="s">
        <v>213</v>
      </c>
      <c r="B197" s="70" t="s">
        <v>412</v>
      </c>
      <c r="C197" s="70" t="s">
        <v>136</v>
      </c>
      <c r="D197" s="70" t="s">
        <v>137</v>
      </c>
      <c r="E197" s="42">
        <v>291228.16600000003</v>
      </c>
      <c r="F197" s="42">
        <v>402563732.81</v>
      </c>
      <c r="G197" s="42">
        <v>4.2233620318921945</v>
      </c>
      <c r="H197" s="70"/>
    </row>
    <row r="198" spans="1:8" s="28" customFormat="1" x14ac:dyDescent="0.25">
      <c r="A198" s="89"/>
      <c r="B198" s="70"/>
      <c r="C198" s="70"/>
      <c r="D198" s="70"/>
      <c r="E198" s="42"/>
      <c r="F198" s="42"/>
      <c r="G198" s="42"/>
      <c r="H198" s="70"/>
    </row>
    <row r="199" spans="1:8" s="28" customFormat="1" x14ac:dyDescent="0.25">
      <c r="A199" s="69" t="s">
        <v>265</v>
      </c>
      <c r="B199" s="70"/>
      <c r="C199" s="70"/>
      <c r="D199" s="70"/>
      <c r="E199" s="42"/>
      <c r="F199" s="42"/>
      <c r="G199" s="42"/>
      <c r="H199" s="70"/>
    </row>
    <row r="200" spans="1:8" s="28" customFormat="1" x14ac:dyDescent="0.25">
      <c r="A200" s="89" t="s">
        <v>608</v>
      </c>
      <c r="B200" s="70"/>
      <c r="C200" s="70"/>
      <c r="D200" s="70"/>
      <c r="E200" s="42"/>
      <c r="F200" s="42">
        <v>315079671.29000002</v>
      </c>
      <c r="G200" s="42">
        <v>3.3055524188894436</v>
      </c>
      <c r="H200" s="70"/>
    </row>
    <row r="201" spans="1:8" s="28" customFormat="1" x14ac:dyDescent="0.25">
      <c r="A201" s="70" t="s">
        <v>609</v>
      </c>
      <c r="B201" s="70"/>
      <c r="C201" s="70"/>
      <c r="D201" s="70"/>
      <c r="E201" s="42"/>
      <c r="F201" s="42">
        <v>0.68</v>
      </c>
      <c r="G201" s="107" t="s">
        <v>707</v>
      </c>
      <c r="H201" s="70"/>
    </row>
    <row r="202" spans="1:8" s="28" customFormat="1" x14ac:dyDescent="0.25">
      <c r="A202" s="70" t="s">
        <v>610</v>
      </c>
      <c r="B202" s="70"/>
      <c r="C202" s="70"/>
      <c r="D202" s="70"/>
      <c r="E202" s="42"/>
      <c r="F202" s="42">
        <v>-24393687.240000006</v>
      </c>
      <c r="G202" s="42">
        <v>-0.25591815963213094</v>
      </c>
      <c r="H202" s="70"/>
    </row>
    <row r="203" spans="1:8" s="28" customFormat="1" x14ac:dyDescent="0.25">
      <c r="A203" s="69" t="s">
        <v>138</v>
      </c>
      <c r="B203" s="69"/>
      <c r="C203" s="69"/>
      <c r="D203" s="69"/>
      <c r="E203" s="36">
        <f>SUM(E6:E202)</f>
        <v>626832.16599999997</v>
      </c>
      <c r="F203" s="36">
        <f>SUM(F6:F202)</f>
        <v>9531831033.4300079</v>
      </c>
      <c r="G203" s="36">
        <f>SUM(G6:G202)</f>
        <v>100</v>
      </c>
      <c r="H203" s="70"/>
    </row>
    <row r="204" spans="1:8" s="28" customFormat="1" x14ac:dyDescent="0.25">
      <c r="A204" s="54"/>
      <c r="B204" s="54"/>
      <c r="C204" s="54"/>
      <c r="D204" s="54"/>
      <c r="E204" s="81"/>
      <c r="F204" s="47"/>
      <c r="G204" s="81"/>
      <c r="H204" s="70"/>
    </row>
    <row r="205" spans="1:8" s="28" customFormat="1" x14ac:dyDescent="0.25">
      <c r="A205" s="52" t="s">
        <v>28</v>
      </c>
      <c r="B205" s="112">
        <v>7.11</v>
      </c>
      <c r="C205" s="113"/>
      <c r="D205" s="113"/>
      <c r="E205" s="113"/>
      <c r="F205" s="113"/>
      <c r="G205" s="113"/>
      <c r="H205" s="114"/>
    </row>
    <row r="206" spans="1:8" s="28" customFormat="1" x14ac:dyDescent="0.25">
      <c r="A206" s="52" t="s">
        <v>162</v>
      </c>
      <c r="B206" s="112">
        <v>4.92</v>
      </c>
      <c r="C206" s="113"/>
      <c r="D206" s="113"/>
      <c r="E206" s="113"/>
      <c r="F206" s="113"/>
      <c r="G206" s="113"/>
      <c r="H206" s="114"/>
    </row>
    <row r="207" spans="1:8" s="28" customFormat="1" ht="30" x14ac:dyDescent="0.25">
      <c r="A207" s="69" t="s">
        <v>163</v>
      </c>
      <c r="B207" s="112">
        <v>7.33</v>
      </c>
      <c r="C207" s="113"/>
      <c r="D207" s="113"/>
      <c r="E207" s="113"/>
      <c r="F207" s="113"/>
      <c r="G207" s="113"/>
      <c r="H207" s="114"/>
    </row>
    <row r="208" spans="1:8" s="28" customFormat="1" x14ac:dyDescent="0.25">
      <c r="A208" s="52"/>
      <c r="B208" s="52"/>
      <c r="C208" s="52"/>
      <c r="D208" s="52"/>
      <c r="E208" s="82"/>
      <c r="F208" s="47"/>
      <c r="G208" s="81"/>
      <c r="H208" s="70"/>
    </row>
    <row r="209" spans="1:8" s="28" customFormat="1" x14ac:dyDescent="0.25">
      <c r="A209" s="50" t="s">
        <v>59</v>
      </c>
      <c r="B209" s="50"/>
      <c r="C209" s="50"/>
      <c r="D209" s="50"/>
      <c r="E209" s="51"/>
      <c r="F209" s="47"/>
      <c r="G209" s="81"/>
      <c r="H209" s="70"/>
    </row>
    <row r="210" spans="1:8" s="28" customFormat="1" x14ac:dyDescent="0.25">
      <c r="A210" s="70" t="s">
        <v>164</v>
      </c>
      <c r="B210" s="70"/>
      <c r="C210" s="70"/>
      <c r="D210" s="70"/>
      <c r="E210" s="47"/>
      <c r="F210" s="42">
        <v>0</v>
      </c>
      <c r="G210" s="42">
        <v>0</v>
      </c>
      <c r="H210" s="70"/>
    </row>
    <row r="211" spans="1:8" x14ac:dyDescent="0.25">
      <c r="A211" s="54" t="s">
        <v>165</v>
      </c>
      <c r="B211" s="54"/>
      <c r="C211" s="54"/>
      <c r="D211" s="54"/>
      <c r="E211" s="82"/>
      <c r="F211" s="42">
        <v>0</v>
      </c>
      <c r="G211" s="42">
        <v>0</v>
      </c>
      <c r="H211" s="70"/>
    </row>
    <row r="212" spans="1:8" x14ac:dyDescent="0.25">
      <c r="A212" s="54" t="s">
        <v>60</v>
      </c>
      <c r="B212" s="54"/>
      <c r="C212" s="54"/>
      <c r="D212" s="54"/>
      <c r="E212" s="82"/>
      <c r="F212" s="42">
        <v>7375131256.3200016</v>
      </c>
      <c r="G212" s="42">
        <v>77.373709526049851</v>
      </c>
      <c r="H212" s="70"/>
    </row>
    <row r="213" spans="1:8" x14ac:dyDescent="0.25">
      <c r="A213" s="54" t="s">
        <v>166</v>
      </c>
      <c r="B213" s="54"/>
      <c r="C213" s="54"/>
      <c r="D213" s="54"/>
      <c r="E213" s="82"/>
      <c r="F213" s="42">
        <v>0</v>
      </c>
      <c r="G213" s="42">
        <v>0</v>
      </c>
      <c r="H213" s="70"/>
    </row>
    <row r="214" spans="1:8" x14ac:dyDescent="0.25">
      <c r="A214" s="54" t="s">
        <v>167</v>
      </c>
      <c r="B214" s="54"/>
      <c r="C214" s="54"/>
      <c r="D214" s="54"/>
      <c r="E214" s="82"/>
      <c r="F214" s="42">
        <v>1463450059.5699997</v>
      </c>
      <c r="G214" s="42">
        <v>15.353294182800699</v>
      </c>
      <c r="H214" s="70"/>
    </row>
    <row r="215" spans="1:8" x14ac:dyDescent="0.25">
      <c r="A215" s="54" t="s">
        <v>168</v>
      </c>
      <c r="B215" s="54"/>
      <c r="C215" s="54"/>
      <c r="D215" s="54"/>
      <c r="E215" s="82"/>
      <c r="F215" s="42">
        <v>0</v>
      </c>
      <c r="G215" s="42">
        <v>0</v>
      </c>
      <c r="H215" s="70"/>
    </row>
    <row r="216" spans="1:8" x14ac:dyDescent="0.25">
      <c r="A216" s="54" t="s">
        <v>169</v>
      </c>
      <c r="B216" s="54"/>
      <c r="C216" s="54"/>
      <c r="D216" s="54"/>
      <c r="E216" s="82"/>
      <c r="F216" s="42">
        <v>0</v>
      </c>
      <c r="G216" s="42">
        <v>0</v>
      </c>
      <c r="H216" s="70"/>
    </row>
    <row r="217" spans="1:8" x14ac:dyDescent="0.25">
      <c r="A217" s="54" t="s">
        <v>170</v>
      </c>
      <c r="B217" s="54"/>
      <c r="C217" s="54"/>
      <c r="D217" s="54"/>
      <c r="E217" s="82"/>
      <c r="F217" s="42">
        <v>0</v>
      </c>
      <c r="G217" s="42">
        <v>0</v>
      </c>
      <c r="H217" s="70"/>
    </row>
    <row r="218" spans="1:8" x14ac:dyDescent="0.25">
      <c r="A218" s="54" t="s">
        <v>171</v>
      </c>
      <c r="B218" s="54"/>
      <c r="C218" s="54"/>
      <c r="D218" s="54"/>
      <c r="E218" s="82"/>
      <c r="F218" s="42">
        <v>0</v>
      </c>
      <c r="G218" s="42">
        <v>0</v>
      </c>
      <c r="H218" s="70"/>
    </row>
    <row r="219" spans="1:8" x14ac:dyDescent="0.25">
      <c r="A219" s="54" t="s">
        <v>172</v>
      </c>
      <c r="B219" s="54"/>
      <c r="C219" s="54"/>
      <c r="D219" s="54"/>
      <c r="E219" s="82"/>
      <c r="F219" s="42">
        <v>0</v>
      </c>
      <c r="G219" s="42">
        <v>0</v>
      </c>
      <c r="H219" s="70"/>
    </row>
    <row r="220" spans="1:8" x14ac:dyDescent="0.25">
      <c r="A220" s="54" t="s">
        <v>173</v>
      </c>
      <c r="B220" s="54"/>
      <c r="C220" s="54"/>
      <c r="D220" s="54"/>
      <c r="E220" s="82"/>
      <c r="F220" s="42">
        <v>0</v>
      </c>
      <c r="G220" s="42">
        <v>0</v>
      </c>
      <c r="H220" s="70"/>
    </row>
    <row r="221" spans="1:8" x14ac:dyDescent="0.25">
      <c r="A221" s="54" t="s">
        <v>174</v>
      </c>
      <c r="B221" s="54"/>
      <c r="C221" s="54"/>
      <c r="D221" s="54"/>
      <c r="E221" s="82"/>
      <c r="F221" s="42">
        <v>0</v>
      </c>
      <c r="G221" s="42">
        <v>0</v>
      </c>
      <c r="H221" s="70"/>
    </row>
    <row r="222" spans="1:8" x14ac:dyDescent="0.25">
      <c r="A222" s="54" t="s">
        <v>175</v>
      </c>
      <c r="B222" s="54"/>
      <c r="C222" s="54"/>
      <c r="D222" s="54"/>
      <c r="E222" s="82"/>
      <c r="F222" s="42">
        <v>0</v>
      </c>
      <c r="G222" s="42">
        <v>0</v>
      </c>
      <c r="H222" s="70"/>
    </row>
    <row r="223" spans="1:8" x14ac:dyDescent="0.25">
      <c r="A223" s="103" t="s">
        <v>586</v>
      </c>
      <c r="B223" s="54"/>
      <c r="C223" s="54"/>
      <c r="D223" s="54"/>
      <c r="E223" s="82"/>
      <c r="F223" s="42">
        <v>0</v>
      </c>
      <c r="G223" s="42">
        <v>0</v>
      </c>
      <c r="H223" s="70"/>
    </row>
    <row r="224" spans="1:8" x14ac:dyDescent="0.25">
      <c r="A224" s="104" t="s">
        <v>587</v>
      </c>
      <c r="B224" s="54"/>
      <c r="C224" s="54"/>
      <c r="D224" s="54"/>
      <c r="E224" s="82"/>
      <c r="F224" s="42"/>
      <c r="G224" s="42"/>
      <c r="H224" s="70"/>
    </row>
    <row r="225" spans="1:8" x14ac:dyDescent="0.25">
      <c r="A225" s="52" t="s">
        <v>26</v>
      </c>
      <c r="B225" s="52"/>
      <c r="C225" s="52"/>
      <c r="D225" s="52"/>
      <c r="E225" s="82"/>
      <c r="F225" s="36">
        <f>SUM(F210:F224)</f>
        <v>8838581315.8900013</v>
      </c>
      <c r="G225" s="36">
        <f>SUM(G210:G224)</f>
        <v>92.727003708850546</v>
      </c>
      <c r="H225" s="70"/>
    </row>
    <row r="226" spans="1:8" x14ac:dyDescent="0.25">
      <c r="A226" s="52"/>
      <c r="B226" s="52"/>
      <c r="C226" s="52"/>
      <c r="D226" s="52"/>
      <c r="E226" s="82"/>
      <c r="F226" s="42"/>
      <c r="G226" s="36"/>
      <c r="H226" s="70"/>
    </row>
    <row r="227" spans="1:8" x14ac:dyDescent="0.25">
      <c r="A227" s="54" t="s">
        <v>176</v>
      </c>
      <c r="B227" s="54"/>
      <c r="C227" s="54"/>
      <c r="D227" s="54"/>
      <c r="E227" s="82"/>
      <c r="F227" s="42">
        <v>0</v>
      </c>
      <c r="G227" s="42">
        <v>0</v>
      </c>
      <c r="H227" s="70"/>
    </row>
    <row r="228" spans="1:8" x14ac:dyDescent="0.25">
      <c r="A228" s="54" t="s">
        <v>29</v>
      </c>
      <c r="B228" s="54"/>
      <c r="C228" s="54"/>
      <c r="D228" s="54"/>
      <c r="E228" s="82"/>
      <c r="F228" s="42">
        <v>0</v>
      </c>
      <c r="G228" s="42">
        <v>0</v>
      </c>
      <c r="H228" s="70"/>
    </row>
    <row r="229" spans="1:8" x14ac:dyDescent="0.25">
      <c r="A229" s="54" t="s">
        <v>177</v>
      </c>
      <c r="B229" s="54"/>
      <c r="C229" s="54"/>
      <c r="D229" s="54"/>
      <c r="E229" s="82"/>
      <c r="F229" s="42">
        <v>0</v>
      </c>
      <c r="G229" s="42">
        <v>0</v>
      </c>
      <c r="H229" s="70"/>
    </row>
    <row r="230" spans="1:8" x14ac:dyDescent="0.25">
      <c r="A230" s="54" t="s">
        <v>178</v>
      </c>
      <c r="B230" s="54"/>
      <c r="C230" s="54"/>
      <c r="D230" s="54"/>
      <c r="E230" s="82"/>
      <c r="F230" s="42">
        <v>402563732.81</v>
      </c>
      <c r="G230" s="42">
        <v>4.2233620318921945</v>
      </c>
      <c r="H230" s="70"/>
    </row>
    <row r="231" spans="1:8" x14ac:dyDescent="0.25">
      <c r="A231" s="54" t="s">
        <v>179</v>
      </c>
      <c r="B231" s="54"/>
      <c r="C231" s="54"/>
      <c r="D231" s="54"/>
      <c r="E231" s="82"/>
      <c r="F231" s="42">
        <v>290685984.73000002</v>
      </c>
      <c r="G231" s="42">
        <v>3.0496342592572958</v>
      </c>
      <c r="H231" s="70"/>
    </row>
    <row r="232" spans="1:8" x14ac:dyDescent="0.25">
      <c r="A232" s="54" t="s">
        <v>180</v>
      </c>
      <c r="B232" s="54"/>
      <c r="C232" s="54"/>
      <c r="D232" s="54"/>
      <c r="E232" s="82"/>
      <c r="F232" s="42">
        <v>0</v>
      </c>
      <c r="G232" s="42">
        <v>0</v>
      </c>
      <c r="H232" s="70"/>
    </row>
    <row r="233" spans="1:8" x14ac:dyDescent="0.25">
      <c r="A233" s="54" t="s">
        <v>181</v>
      </c>
      <c r="B233" s="54"/>
      <c r="C233" s="54"/>
      <c r="D233" s="54"/>
      <c r="E233" s="82"/>
      <c r="F233" s="42">
        <v>0</v>
      </c>
      <c r="G233" s="42">
        <v>0</v>
      </c>
      <c r="H233" s="54"/>
    </row>
    <row r="234" spans="1:8" x14ac:dyDescent="0.25">
      <c r="A234" s="52" t="s">
        <v>27</v>
      </c>
      <c r="B234" s="54"/>
      <c r="C234" s="54"/>
      <c r="D234" s="54"/>
      <c r="E234" s="82"/>
      <c r="F234" s="56">
        <f>SUM(F225:F233)</f>
        <v>9531831033.4300003</v>
      </c>
      <c r="G234" s="56">
        <f>SUM(G225:G233)</f>
        <v>100.00000000000003</v>
      </c>
      <c r="H234" s="54"/>
    </row>
    <row r="235" spans="1:8" x14ac:dyDescent="0.25">
      <c r="A235" s="54"/>
      <c r="B235" s="54"/>
      <c r="C235" s="54"/>
      <c r="D235" s="54"/>
      <c r="E235" s="82"/>
      <c r="F235" s="82"/>
      <c r="G235" s="82"/>
      <c r="H235" s="54"/>
    </row>
    <row r="236" spans="1:8" x14ac:dyDescent="0.25">
      <c r="A236" s="52" t="s">
        <v>139</v>
      </c>
      <c r="B236" s="115">
        <v>759973485.66750002</v>
      </c>
      <c r="C236" s="116"/>
      <c r="D236" s="116"/>
      <c r="E236" s="116"/>
      <c r="F236" s="116"/>
      <c r="G236" s="116"/>
      <c r="H236" s="117"/>
    </row>
    <row r="237" spans="1:8" x14ac:dyDescent="0.25">
      <c r="A237" s="52" t="s">
        <v>140</v>
      </c>
      <c r="B237" s="115">
        <v>12.542299999999999</v>
      </c>
      <c r="C237" s="116"/>
      <c r="D237" s="116"/>
      <c r="E237" s="116"/>
      <c r="F237" s="116"/>
      <c r="G237" s="116"/>
      <c r="H237" s="117"/>
    </row>
    <row r="238" spans="1:8" x14ac:dyDescent="0.25">
      <c r="A238" s="83"/>
      <c r="B238" s="83"/>
      <c r="C238" s="83"/>
      <c r="D238" s="83"/>
      <c r="E238" s="84"/>
      <c r="F238" s="85"/>
      <c r="G238" s="86"/>
      <c r="H238" s="87"/>
    </row>
    <row r="239" spans="1:8" x14ac:dyDescent="0.25">
      <c r="A239" s="83" t="s">
        <v>740</v>
      </c>
      <c r="B239" s="83"/>
      <c r="C239" s="83"/>
      <c r="D239" s="83"/>
      <c r="E239" s="84"/>
      <c r="F239" s="85"/>
      <c r="G239" s="86"/>
      <c r="H239" s="87"/>
    </row>
    <row r="240" spans="1:8" x14ac:dyDescent="0.25">
      <c r="A240" s="83"/>
      <c r="B240" s="83"/>
      <c r="C240" s="83"/>
      <c r="D240" s="83"/>
      <c r="E240" s="84"/>
      <c r="F240" s="85"/>
      <c r="G240" s="86"/>
      <c r="H240" s="87"/>
    </row>
    <row r="241" spans="1:6" x14ac:dyDescent="0.25">
      <c r="A241" s="83" t="s">
        <v>141</v>
      </c>
    </row>
    <row r="242" spans="1:6" x14ac:dyDescent="0.25">
      <c r="A242" s="105" t="s">
        <v>589</v>
      </c>
      <c r="F242" s="25" t="s">
        <v>30</v>
      </c>
    </row>
    <row r="244" spans="1:6" x14ac:dyDescent="0.25">
      <c r="A244" s="106" t="s">
        <v>588</v>
      </c>
      <c r="F244" s="25" t="s">
        <v>30</v>
      </c>
    </row>
    <row r="245" spans="1:6" x14ac:dyDescent="0.25">
      <c r="A245" s="83"/>
      <c r="F245" s="25"/>
    </row>
    <row r="246" spans="1:6" x14ac:dyDescent="0.25">
      <c r="A246" s="65" t="s">
        <v>142</v>
      </c>
      <c r="F246" s="64">
        <v>12.5525</v>
      </c>
    </row>
    <row r="247" spans="1:6" x14ac:dyDescent="0.25">
      <c r="A247" s="65" t="s">
        <v>143</v>
      </c>
      <c r="F247" s="64">
        <v>12.542299999999999</v>
      </c>
    </row>
    <row r="248" spans="1:6" x14ac:dyDescent="0.25">
      <c r="F248" s="64"/>
    </row>
    <row r="249" spans="1:6" x14ac:dyDescent="0.25">
      <c r="A249" s="65" t="s">
        <v>144</v>
      </c>
      <c r="F249" s="25" t="s">
        <v>30</v>
      </c>
    </row>
    <row r="250" spans="1:6" x14ac:dyDescent="0.25">
      <c r="F250" s="25"/>
    </row>
    <row r="251" spans="1:6" x14ac:dyDescent="0.25">
      <c r="A251" s="65" t="s">
        <v>145</v>
      </c>
      <c r="F251" s="25"/>
    </row>
    <row r="252" spans="1:6" x14ac:dyDescent="0.25">
      <c r="A252" s="65" t="s">
        <v>182</v>
      </c>
      <c r="F252" s="25">
        <v>3472100310.6799998</v>
      </c>
    </row>
    <row r="253" spans="1:6" x14ac:dyDescent="0.25">
      <c r="A253" s="65" t="s">
        <v>183</v>
      </c>
      <c r="F253" s="25">
        <v>36.43</v>
      </c>
    </row>
  </sheetData>
  <mergeCells count="6">
    <mergeCell ref="A4:H4"/>
    <mergeCell ref="B207:H207"/>
    <mergeCell ref="B236:H236"/>
    <mergeCell ref="B237:H237"/>
    <mergeCell ref="B205:H205"/>
    <mergeCell ref="B206:H206"/>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23"/>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924</v>
      </c>
      <c r="B1" s="1"/>
      <c r="C1" s="1"/>
      <c r="D1" s="1"/>
      <c r="E1" s="25"/>
      <c r="F1" s="26"/>
      <c r="G1" s="26"/>
      <c r="H1" s="27"/>
    </row>
    <row r="2" spans="1:8" s="28" customFormat="1" x14ac:dyDescent="0.25">
      <c r="A2" s="1" t="s">
        <v>927</v>
      </c>
      <c r="B2" s="1"/>
      <c r="C2" s="1"/>
      <c r="D2" s="1"/>
      <c r="E2" s="26"/>
      <c r="F2" s="26"/>
      <c r="G2" s="26"/>
      <c r="H2" s="27"/>
    </row>
    <row r="3" spans="1:8" s="28" customFormat="1" x14ac:dyDescent="0.25">
      <c r="A3" s="1" t="s">
        <v>1001</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85</v>
      </c>
      <c r="B5" s="31" t="s">
        <v>86</v>
      </c>
      <c r="C5" s="31" t="s">
        <v>87</v>
      </c>
      <c r="D5" s="31" t="s">
        <v>88</v>
      </c>
      <c r="E5" s="32" t="s">
        <v>0</v>
      </c>
      <c r="F5" s="32" t="s">
        <v>89</v>
      </c>
      <c r="G5" s="32" t="s">
        <v>1</v>
      </c>
      <c r="H5" s="31" t="s">
        <v>31</v>
      </c>
    </row>
    <row r="6" spans="1:8" s="28" customFormat="1" x14ac:dyDescent="0.25">
      <c r="A6" s="33" t="s">
        <v>146</v>
      </c>
      <c r="B6" s="33"/>
      <c r="C6" s="33"/>
      <c r="D6" s="75"/>
      <c r="E6" s="34"/>
      <c r="F6" s="35"/>
      <c r="G6" s="36"/>
      <c r="H6" s="37"/>
    </row>
    <row r="7" spans="1:8" s="28" customFormat="1" x14ac:dyDescent="0.25">
      <c r="A7" s="38" t="s">
        <v>164</v>
      </c>
      <c r="B7" s="38"/>
      <c r="C7" s="38"/>
      <c r="D7" s="69"/>
      <c r="E7" s="39"/>
      <c r="F7" s="35"/>
      <c r="G7" s="36"/>
      <c r="H7" s="37"/>
    </row>
    <row r="8" spans="1:8" s="28" customFormat="1" x14ac:dyDescent="0.25">
      <c r="A8" s="40" t="s">
        <v>970</v>
      </c>
      <c r="B8" s="40" t="s">
        <v>971</v>
      </c>
      <c r="C8" s="40"/>
      <c r="D8" s="70"/>
      <c r="E8" s="41">
        <v>45500000</v>
      </c>
      <c r="F8" s="42">
        <v>4269624450</v>
      </c>
      <c r="G8" s="42">
        <v>31.241484923739847</v>
      </c>
      <c r="H8" s="37"/>
    </row>
    <row r="9" spans="1:8" s="28" customFormat="1" x14ac:dyDescent="0.25">
      <c r="A9" s="40" t="s">
        <v>732</v>
      </c>
      <c r="B9" s="40" t="s">
        <v>733</v>
      </c>
      <c r="C9" s="40"/>
      <c r="D9" s="70"/>
      <c r="E9" s="41">
        <v>18800000</v>
      </c>
      <c r="F9" s="42">
        <v>1865732680</v>
      </c>
      <c r="G9" s="42">
        <v>13.651846919217625</v>
      </c>
      <c r="H9" s="37"/>
    </row>
    <row r="10" spans="1:8" s="28" customFormat="1" x14ac:dyDescent="0.25">
      <c r="A10" s="40" t="s">
        <v>327</v>
      </c>
      <c r="B10" s="40" t="s">
        <v>328</v>
      </c>
      <c r="C10" s="40"/>
      <c r="D10" s="70"/>
      <c r="E10" s="41">
        <v>12500000</v>
      </c>
      <c r="F10" s="42">
        <v>1246630000</v>
      </c>
      <c r="G10" s="42">
        <v>9.1217793992354075</v>
      </c>
      <c r="H10" s="37"/>
    </row>
    <row r="11" spans="1:8" s="28" customFormat="1" x14ac:dyDescent="0.25">
      <c r="A11" s="40" t="s">
        <v>890</v>
      </c>
      <c r="B11" s="40" t="s">
        <v>891</v>
      </c>
      <c r="C11" s="40"/>
      <c r="D11" s="70"/>
      <c r="E11" s="41">
        <v>7500000</v>
      </c>
      <c r="F11" s="42">
        <v>729654000</v>
      </c>
      <c r="G11" s="42">
        <v>5.338988172729449</v>
      </c>
      <c r="H11" s="37"/>
    </row>
    <row r="12" spans="1:8" s="28" customFormat="1" x14ac:dyDescent="0.25">
      <c r="A12" s="40" t="s">
        <v>972</v>
      </c>
      <c r="B12" s="40" t="s">
        <v>973</v>
      </c>
      <c r="C12" s="40"/>
      <c r="D12" s="70"/>
      <c r="E12" s="41">
        <v>7000000</v>
      </c>
      <c r="F12" s="42">
        <v>711925200</v>
      </c>
      <c r="G12" s="42">
        <v>5.209263873929352</v>
      </c>
      <c r="H12" s="37"/>
    </row>
    <row r="13" spans="1:8" s="28" customFormat="1" x14ac:dyDescent="0.25">
      <c r="A13" s="40" t="s">
        <v>974</v>
      </c>
      <c r="B13" s="40" t="s">
        <v>975</v>
      </c>
      <c r="C13" s="40"/>
      <c r="D13" s="70"/>
      <c r="E13" s="41">
        <v>5156500</v>
      </c>
      <c r="F13" s="42">
        <v>506059941.30000001</v>
      </c>
      <c r="G13" s="42">
        <v>3.7029167815058357</v>
      </c>
      <c r="H13" s="37"/>
    </row>
    <row r="14" spans="1:8" s="28" customFormat="1" x14ac:dyDescent="0.25">
      <c r="A14" s="40" t="s">
        <v>902</v>
      </c>
      <c r="B14" s="40" t="s">
        <v>903</v>
      </c>
      <c r="C14" s="40"/>
      <c r="D14" s="70"/>
      <c r="E14" s="41">
        <v>2500000</v>
      </c>
      <c r="F14" s="42">
        <v>251907750</v>
      </c>
      <c r="G14" s="42">
        <v>1.8432469332983672</v>
      </c>
      <c r="H14" s="37"/>
    </row>
    <row r="15" spans="1:8" s="28" customFormat="1" x14ac:dyDescent="0.25">
      <c r="A15" s="40" t="s">
        <v>916</v>
      </c>
      <c r="B15" s="40" t="s">
        <v>917</v>
      </c>
      <c r="C15" s="40"/>
      <c r="D15" s="70"/>
      <c r="E15" s="41">
        <v>2000000</v>
      </c>
      <c r="F15" s="42">
        <v>198773600</v>
      </c>
      <c r="G15" s="42">
        <v>1.4544563580146952</v>
      </c>
      <c r="H15" s="37"/>
    </row>
    <row r="16" spans="1:8" s="28" customFormat="1" x14ac:dyDescent="0.25">
      <c r="A16" s="40" t="s">
        <v>940</v>
      </c>
      <c r="B16" s="40" t="s">
        <v>941</v>
      </c>
      <c r="C16" s="40"/>
      <c r="D16" s="70"/>
      <c r="E16" s="41">
        <v>1500000</v>
      </c>
      <c r="F16" s="42">
        <v>144599400</v>
      </c>
      <c r="G16" s="42">
        <v>1.0580555802939129</v>
      </c>
      <c r="H16" s="37"/>
    </row>
    <row r="17" spans="1:8" s="28" customFormat="1" x14ac:dyDescent="0.25">
      <c r="A17" s="40" t="s">
        <v>734</v>
      </c>
      <c r="B17" s="40" t="s">
        <v>735</v>
      </c>
      <c r="C17" s="40"/>
      <c r="D17" s="70"/>
      <c r="E17" s="41">
        <v>1000000</v>
      </c>
      <c r="F17" s="42">
        <v>101280000</v>
      </c>
      <c r="G17" s="42">
        <v>0.74108100844241043</v>
      </c>
      <c r="H17" s="37"/>
    </row>
    <row r="18" spans="1:8" s="28" customFormat="1" x14ac:dyDescent="0.25">
      <c r="A18" s="40" t="s">
        <v>365</v>
      </c>
      <c r="B18" s="40" t="s">
        <v>366</v>
      </c>
      <c r="C18" s="40"/>
      <c r="D18" s="70"/>
      <c r="E18" s="41">
        <v>42400</v>
      </c>
      <c r="F18" s="42">
        <v>4513157.76</v>
      </c>
      <c r="G18" s="42">
        <v>3.302345481872522E-2</v>
      </c>
      <c r="H18" s="37"/>
    </row>
    <row r="19" spans="1:8" s="28" customFormat="1" x14ac:dyDescent="0.25">
      <c r="A19" s="40" t="s">
        <v>249</v>
      </c>
      <c r="B19" s="40" t="s">
        <v>62</v>
      </c>
      <c r="C19" s="40"/>
      <c r="D19" s="70"/>
      <c r="E19" s="41">
        <v>4700</v>
      </c>
      <c r="F19" s="42">
        <v>499024.85</v>
      </c>
      <c r="G19" s="42" t="s">
        <v>707</v>
      </c>
      <c r="H19" s="37"/>
    </row>
    <row r="20" spans="1:8" s="28" customFormat="1" x14ac:dyDescent="0.25">
      <c r="A20" s="43"/>
      <c r="B20" s="43"/>
      <c r="C20" s="43"/>
      <c r="D20" s="72"/>
      <c r="E20" s="41"/>
      <c r="F20" s="42"/>
      <c r="G20" s="42"/>
      <c r="H20" s="37"/>
    </row>
    <row r="21" spans="1:8" s="28" customFormat="1" x14ac:dyDescent="0.25">
      <c r="A21" s="44" t="s">
        <v>165</v>
      </c>
      <c r="B21" s="44"/>
      <c r="C21" s="44"/>
      <c r="D21" s="52"/>
      <c r="E21" s="41"/>
      <c r="F21" s="35"/>
      <c r="G21" s="36"/>
      <c r="H21" s="37"/>
    </row>
    <row r="22" spans="1:8" s="28" customFormat="1" x14ac:dyDescent="0.25">
      <c r="A22" s="40" t="s">
        <v>639</v>
      </c>
      <c r="B22" s="40" t="s">
        <v>640</v>
      </c>
      <c r="C22" s="40"/>
      <c r="D22" s="70"/>
      <c r="E22" s="41">
        <v>1500000</v>
      </c>
      <c r="F22" s="42">
        <v>152415300</v>
      </c>
      <c r="G22" s="42">
        <v>1.1152456973346416</v>
      </c>
      <c r="H22" s="37"/>
    </row>
    <row r="23" spans="1:8" s="28" customFormat="1" x14ac:dyDescent="0.25">
      <c r="A23" s="40" t="s">
        <v>617</v>
      </c>
      <c r="B23" s="40" t="s">
        <v>618</v>
      </c>
      <c r="C23" s="40"/>
      <c r="D23" s="70"/>
      <c r="E23" s="41">
        <v>1200000</v>
      </c>
      <c r="F23" s="42">
        <v>122019840</v>
      </c>
      <c r="G23" s="42">
        <v>0.89283754025653217</v>
      </c>
      <c r="H23" s="37"/>
    </row>
    <row r="24" spans="1:8" s="28" customFormat="1" x14ac:dyDescent="0.25">
      <c r="A24" s="40" t="s">
        <v>615</v>
      </c>
      <c r="B24" s="40" t="s">
        <v>616</v>
      </c>
      <c r="C24" s="40"/>
      <c r="D24" s="70"/>
      <c r="E24" s="41">
        <v>1200000</v>
      </c>
      <c r="F24" s="42">
        <v>121757400</v>
      </c>
      <c r="G24" s="42">
        <v>0.8909172272642768</v>
      </c>
      <c r="H24" s="37"/>
    </row>
    <row r="25" spans="1:8" s="28" customFormat="1" x14ac:dyDescent="0.25">
      <c r="A25" s="40" t="s">
        <v>647</v>
      </c>
      <c r="B25" s="40" t="s">
        <v>648</v>
      </c>
      <c r="C25" s="40"/>
      <c r="D25" s="70"/>
      <c r="E25" s="41">
        <v>1085800</v>
      </c>
      <c r="F25" s="42">
        <v>107065417.58</v>
      </c>
      <c r="G25" s="42">
        <v>0.7834137799120674</v>
      </c>
      <c r="H25" s="37"/>
    </row>
    <row r="26" spans="1:8" s="28" customFormat="1" x14ac:dyDescent="0.25">
      <c r="A26" s="40" t="s">
        <v>874</v>
      </c>
      <c r="B26" s="40" t="s">
        <v>875</v>
      </c>
      <c r="C26" s="40"/>
      <c r="D26" s="70"/>
      <c r="E26" s="41">
        <v>1000000</v>
      </c>
      <c r="F26" s="42">
        <v>102508100</v>
      </c>
      <c r="G26" s="42">
        <v>0.75006720104181923</v>
      </c>
      <c r="H26" s="37"/>
    </row>
    <row r="27" spans="1:8" s="28" customFormat="1" x14ac:dyDescent="0.25">
      <c r="A27" s="40" t="s">
        <v>842</v>
      </c>
      <c r="B27" s="40" t="s">
        <v>843</v>
      </c>
      <c r="C27" s="40"/>
      <c r="D27" s="70"/>
      <c r="E27" s="41">
        <v>1000000</v>
      </c>
      <c r="F27" s="42">
        <v>101685000</v>
      </c>
      <c r="G27" s="42">
        <v>0.74404445441811329</v>
      </c>
      <c r="H27" s="37"/>
    </row>
    <row r="28" spans="1:8" s="28" customFormat="1" x14ac:dyDescent="0.25">
      <c r="A28" s="40" t="s">
        <v>876</v>
      </c>
      <c r="B28" s="40" t="s">
        <v>877</v>
      </c>
      <c r="C28" s="40"/>
      <c r="D28" s="70"/>
      <c r="E28" s="41">
        <v>1000000</v>
      </c>
      <c r="F28" s="42">
        <v>99967400</v>
      </c>
      <c r="G28" s="42">
        <v>0.73147651662091051</v>
      </c>
      <c r="H28" s="37"/>
    </row>
    <row r="29" spans="1:8" s="28" customFormat="1" x14ac:dyDescent="0.25">
      <c r="A29" s="40" t="s">
        <v>844</v>
      </c>
      <c r="B29" s="40" t="s">
        <v>845</v>
      </c>
      <c r="C29" s="40"/>
      <c r="D29" s="70"/>
      <c r="E29" s="41">
        <v>1000000</v>
      </c>
      <c r="F29" s="42">
        <v>99860600</v>
      </c>
      <c r="G29" s="42">
        <v>0.73069504494139192</v>
      </c>
      <c r="H29" s="37"/>
    </row>
    <row r="30" spans="1:8" s="28" customFormat="1" x14ac:dyDescent="0.25">
      <c r="A30" s="40" t="s">
        <v>954</v>
      </c>
      <c r="B30" s="40" t="s">
        <v>955</v>
      </c>
      <c r="C30" s="40"/>
      <c r="D30" s="70"/>
      <c r="E30" s="41">
        <v>1000000</v>
      </c>
      <c r="F30" s="42">
        <v>98878600</v>
      </c>
      <c r="G30" s="42">
        <v>0.72350960309413237</v>
      </c>
      <c r="H30" s="37"/>
    </row>
    <row r="31" spans="1:8" s="28" customFormat="1" x14ac:dyDescent="0.25">
      <c r="A31" s="40" t="s">
        <v>645</v>
      </c>
      <c r="B31" s="40" t="s">
        <v>646</v>
      </c>
      <c r="C31" s="40"/>
      <c r="D31" s="70"/>
      <c r="E31" s="41">
        <v>600000</v>
      </c>
      <c r="F31" s="42">
        <v>61042500</v>
      </c>
      <c r="G31" s="42">
        <v>0.44665716289342255</v>
      </c>
      <c r="H31" s="37"/>
    </row>
    <row r="32" spans="1:8" s="28" customFormat="1" x14ac:dyDescent="0.25">
      <c r="A32" s="40" t="s">
        <v>697</v>
      </c>
      <c r="B32" s="40" t="s">
        <v>698</v>
      </c>
      <c r="C32" s="40"/>
      <c r="D32" s="70"/>
      <c r="E32" s="41">
        <v>520000</v>
      </c>
      <c r="F32" s="42">
        <v>52796484</v>
      </c>
      <c r="G32" s="42">
        <v>0.38631982232359391</v>
      </c>
      <c r="H32" s="37"/>
    </row>
    <row r="33" spans="1:8" s="28" customFormat="1" x14ac:dyDescent="0.25">
      <c r="A33" s="40" t="s">
        <v>878</v>
      </c>
      <c r="B33" s="40" t="s">
        <v>879</v>
      </c>
      <c r="C33" s="40"/>
      <c r="D33" s="70"/>
      <c r="E33" s="41">
        <v>500000</v>
      </c>
      <c r="F33" s="42">
        <v>51698700</v>
      </c>
      <c r="G33" s="42">
        <v>0.378287171516209</v>
      </c>
      <c r="H33" s="37"/>
    </row>
    <row r="34" spans="1:8" s="28" customFormat="1" x14ac:dyDescent="0.25">
      <c r="A34" s="40" t="s">
        <v>561</v>
      </c>
      <c r="B34" s="40" t="s">
        <v>562</v>
      </c>
      <c r="C34" s="40"/>
      <c r="D34" s="70"/>
      <c r="E34" s="41">
        <v>500000</v>
      </c>
      <c r="F34" s="42">
        <v>51588950</v>
      </c>
      <c r="G34" s="42">
        <v>0.3774841142425463</v>
      </c>
      <c r="H34" s="37"/>
    </row>
    <row r="35" spans="1:8" s="28" customFormat="1" x14ac:dyDescent="0.25">
      <c r="A35" s="40" t="s">
        <v>769</v>
      </c>
      <c r="B35" s="40" t="s">
        <v>770</v>
      </c>
      <c r="C35" s="40"/>
      <c r="D35" s="70"/>
      <c r="E35" s="41">
        <v>500000</v>
      </c>
      <c r="F35" s="42">
        <v>51584350</v>
      </c>
      <c r="G35" s="42">
        <v>0.37745045534998278</v>
      </c>
      <c r="H35" s="37"/>
    </row>
    <row r="36" spans="1:8" s="28" customFormat="1" x14ac:dyDescent="0.25">
      <c r="A36" s="40" t="s">
        <v>846</v>
      </c>
      <c r="B36" s="40" t="s">
        <v>847</v>
      </c>
      <c r="C36" s="40"/>
      <c r="D36" s="70"/>
      <c r="E36" s="41">
        <v>500000</v>
      </c>
      <c r="F36" s="42">
        <v>50779300</v>
      </c>
      <c r="G36" s="42">
        <v>0.37155978329383582</v>
      </c>
      <c r="H36" s="37"/>
    </row>
    <row r="37" spans="1:8" s="28" customFormat="1" x14ac:dyDescent="0.25">
      <c r="A37" s="40" t="s">
        <v>699</v>
      </c>
      <c r="B37" s="40" t="s">
        <v>700</v>
      </c>
      <c r="C37" s="40"/>
      <c r="D37" s="70"/>
      <c r="E37" s="41">
        <v>500000</v>
      </c>
      <c r="F37" s="42">
        <v>50738650</v>
      </c>
      <c r="G37" s="42">
        <v>0.37126234112368195</v>
      </c>
      <c r="H37" s="37"/>
    </row>
    <row r="38" spans="1:8" s="28" customFormat="1" x14ac:dyDescent="0.25">
      <c r="A38" s="40" t="s">
        <v>848</v>
      </c>
      <c r="B38" s="40" t="s">
        <v>849</v>
      </c>
      <c r="C38" s="40"/>
      <c r="D38" s="70"/>
      <c r="E38" s="41">
        <v>500000</v>
      </c>
      <c r="F38" s="42">
        <v>50419150</v>
      </c>
      <c r="G38" s="42">
        <v>0.36892451152062755</v>
      </c>
      <c r="H38" s="37"/>
    </row>
    <row r="39" spans="1:8" s="28" customFormat="1" x14ac:dyDescent="0.25">
      <c r="A39" s="40" t="s">
        <v>701</v>
      </c>
      <c r="B39" s="40" t="s">
        <v>702</v>
      </c>
      <c r="C39" s="40"/>
      <c r="D39" s="70"/>
      <c r="E39" s="41">
        <v>500000</v>
      </c>
      <c r="F39" s="42">
        <v>50131550</v>
      </c>
      <c r="G39" s="42">
        <v>0.36682009902035073</v>
      </c>
      <c r="H39" s="37"/>
    </row>
    <row r="40" spans="1:8" s="28" customFormat="1" x14ac:dyDescent="0.25">
      <c r="A40" s="40" t="s">
        <v>850</v>
      </c>
      <c r="B40" s="40" t="s">
        <v>851</v>
      </c>
      <c r="C40" s="40"/>
      <c r="D40" s="70"/>
      <c r="E40" s="41">
        <v>500000</v>
      </c>
      <c r="F40" s="42">
        <v>50023150</v>
      </c>
      <c r="G40" s="42">
        <v>0.36602691989994041</v>
      </c>
      <c r="H40" s="37"/>
    </row>
    <row r="41" spans="1:8" s="28" customFormat="1" x14ac:dyDescent="0.25">
      <c r="A41" s="40" t="s">
        <v>880</v>
      </c>
      <c r="B41" s="40" t="s">
        <v>881</v>
      </c>
      <c r="C41" s="40"/>
      <c r="D41" s="70"/>
      <c r="E41" s="41">
        <v>500000</v>
      </c>
      <c r="F41" s="42">
        <v>50001650</v>
      </c>
      <c r="G41" s="42">
        <v>0.36586960116295864</v>
      </c>
      <c r="H41" s="37"/>
    </row>
    <row r="42" spans="1:8" s="28" customFormat="1" x14ac:dyDescent="0.25">
      <c r="A42" s="40" t="s">
        <v>964</v>
      </c>
      <c r="B42" s="40" t="s">
        <v>965</v>
      </c>
      <c r="C42" s="40"/>
      <c r="D42" s="70"/>
      <c r="E42" s="41">
        <v>500000</v>
      </c>
      <c r="F42" s="42">
        <v>49933450</v>
      </c>
      <c r="G42" s="42">
        <v>0.36537057149495145</v>
      </c>
      <c r="H42" s="37"/>
    </row>
    <row r="43" spans="1:8" s="28" customFormat="1" x14ac:dyDescent="0.25">
      <c r="A43" s="40" t="s">
        <v>952</v>
      </c>
      <c r="B43" s="40" t="s">
        <v>953</v>
      </c>
      <c r="C43" s="40"/>
      <c r="D43" s="70"/>
      <c r="E43" s="41">
        <v>500000</v>
      </c>
      <c r="F43" s="42">
        <v>49792900</v>
      </c>
      <c r="G43" s="42">
        <v>0.36434214598412418</v>
      </c>
      <c r="H43" s="37"/>
    </row>
    <row r="44" spans="1:8" s="28" customFormat="1" x14ac:dyDescent="0.25">
      <c r="A44" s="40" t="s">
        <v>771</v>
      </c>
      <c r="B44" s="40" t="s">
        <v>772</v>
      </c>
      <c r="C44" s="40"/>
      <c r="D44" s="70"/>
      <c r="E44" s="41">
        <v>500000</v>
      </c>
      <c r="F44" s="42">
        <v>49719000</v>
      </c>
      <c r="G44" s="42">
        <v>0.36380140855794041</v>
      </c>
      <c r="H44" s="37"/>
    </row>
    <row r="45" spans="1:8" s="28" customFormat="1" x14ac:dyDescent="0.25">
      <c r="A45" s="40" t="s">
        <v>852</v>
      </c>
      <c r="B45" s="40" t="s">
        <v>853</v>
      </c>
      <c r="C45" s="40"/>
      <c r="D45" s="70"/>
      <c r="E45" s="41">
        <v>500000</v>
      </c>
      <c r="F45" s="42">
        <v>49663500</v>
      </c>
      <c r="G45" s="42">
        <v>0.36339530670201081</v>
      </c>
      <c r="H45" s="37"/>
    </row>
    <row r="46" spans="1:8" s="28" customFormat="1" x14ac:dyDescent="0.25">
      <c r="A46" s="40" t="s">
        <v>950</v>
      </c>
      <c r="B46" s="40" t="s">
        <v>951</v>
      </c>
      <c r="C46" s="40"/>
      <c r="D46" s="70"/>
      <c r="E46" s="41">
        <v>500000</v>
      </c>
      <c r="F46" s="42">
        <v>48920550</v>
      </c>
      <c r="G46" s="42">
        <v>0.35795902969547155</v>
      </c>
      <c r="H46" s="37"/>
    </row>
    <row r="47" spans="1:8" s="28" customFormat="1" x14ac:dyDescent="0.25">
      <c r="A47" s="40" t="s">
        <v>854</v>
      </c>
      <c r="B47" s="40" t="s">
        <v>855</v>
      </c>
      <c r="C47" s="40"/>
      <c r="D47" s="70"/>
      <c r="E47" s="41">
        <v>450000</v>
      </c>
      <c r="F47" s="42">
        <v>44707365</v>
      </c>
      <c r="G47" s="42">
        <v>0.3271305207247524</v>
      </c>
      <c r="H47" s="37"/>
    </row>
    <row r="48" spans="1:8" s="28" customFormat="1" x14ac:dyDescent="0.25">
      <c r="A48" s="40" t="s">
        <v>856</v>
      </c>
      <c r="B48" s="40" t="s">
        <v>857</v>
      </c>
      <c r="C48" s="40"/>
      <c r="D48" s="70"/>
      <c r="E48" s="41">
        <v>400000</v>
      </c>
      <c r="F48" s="42">
        <v>39958080</v>
      </c>
      <c r="G48" s="42">
        <v>0.29237928734026969</v>
      </c>
      <c r="H48" s="37"/>
    </row>
    <row r="49" spans="1:8" s="28" customFormat="1" x14ac:dyDescent="0.25">
      <c r="A49" s="40" t="s">
        <v>773</v>
      </c>
      <c r="B49" s="40" t="s">
        <v>774</v>
      </c>
      <c r="C49" s="40"/>
      <c r="D49" s="70"/>
      <c r="E49" s="41">
        <v>298000</v>
      </c>
      <c r="F49" s="42">
        <v>30178638.800000001</v>
      </c>
      <c r="G49" s="42">
        <v>0.22082164371369722</v>
      </c>
      <c r="H49" s="37"/>
    </row>
    <row r="50" spans="1:8" s="28" customFormat="1" x14ac:dyDescent="0.25">
      <c r="A50" s="40" t="s">
        <v>613</v>
      </c>
      <c r="B50" s="40" t="s">
        <v>614</v>
      </c>
      <c r="C50" s="40"/>
      <c r="D50" s="70"/>
      <c r="E50" s="41">
        <v>300000</v>
      </c>
      <c r="F50" s="42">
        <v>30087870</v>
      </c>
      <c r="G50" s="42">
        <v>0.22015747473819264</v>
      </c>
      <c r="H50" s="37"/>
    </row>
    <row r="51" spans="1:8" s="28" customFormat="1" x14ac:dyDescent="0.25">
      <c r="A51" s="40" t="s">
        <v>611</v>
      </c>
      <c r="B51" s="40" t="s">
        <v>612</v>
      </c>
      <c r="C51" s="40"/>
      <c r="D51" s="70"/>
      <c r="E51" s="41">
        <v>300000</v>
      </c>
      <c r="F51" s="42">
        <v>30027420</v>
      </c>
      <c r="G51" s="42">
        <v>0.21971515298700436</v>
      </c>
      <c r="H51" s="37"/>
    </row>
    <row r="52" spans="1:8" s="28" customFormat="1" x14ac:dyDescent="0.25">
      <c r="A52" s="40" t="s">
        <v>563</v>
      </c>
      <c r="B52" s="40" t="s">
        <v>564</v>
      </c>
      <c r="C52" s="40"/>
      <c r="D52" s="70"/>
      <c r="E52" s="41">
        <v>287700</v>
      </c>
      <c r="F52" s="42">
        <v>28572666.57</v>
      </c>
      <c r="G52" s="42">
        <v>0.20907050311595923</v>
      </c>
      <c r="H52" s="37"/>
    </row>
    <row r="53" spans="1:8" s="28" customFormat="1" x14ac:dyDescent="0.25">
      <c r="A53" s="40" t="s">
        <v>703</v>
      </c>
      <c r="B53" s="40" t="s">
        <v>704</v>
      </c>
      <c r="C53" s="40"/>
      <c r="D53" s="70"/>
      <c r="E53" s="41">
        <v>272100</v>
      </c>
      <c r="F53" s="42">
        <v>27396660.600000001</v>
      </c>
      <c r="G53" s="42">
        <v>0.20046549037719641</v>
      </c>
      <c r="H53" s="37"/>
    </row>
    <row r="54" spans="1:8" s="28" customFormat="1" x14ac:dyDescent="0.25">
      <c r="A54" s="40" t="s">
        <v>736</v>
      </c>
      <c r="B54" s="40" t="s">
        <v>737</v>
      </c>
      <c r="C54" s="40"/>
      <c r="D54" s="70"/>
      <c r="E54" s="41">
        <v>243600</v>
      </c>
      <c r="F54" s="42">
        <v>24640943.879999999</v>
      </c>
      <c r="G54" s="42">
        <v>0.18030149624371289</v>
      </c>
      <c r="H54" s="37"/>
    </row>
    <row r="55" spans="1:8" s="28" customFormat="1" x14ac:dyDescent="0.25">
      <c r="A55" s="40" t="s">
        <v>882</v>
      </c>
      <c r="B55" s="40" t="s">
        <v>883</v>
      </c>
      <c r="C55" s="40"/>
      <c r="D55" s="70"/>
      <c r="E55" s="41">
        <v>220000</v>
      </c>
      <c r="F55" s="42">
        <v>21347348</v>
      </c>
      <c r="G55" s="42">
        <v>0.15620175931488028</v>
      </c>
      <c r="H55" s="37"/>
    </row>
    <row r="56" spans="1:8" s="28" customFormat="1" x14ac:dyDescent="0.25">
      <c r="A56" s="40" t="s">
        <v>775</v>
      </c>
      <c r="B56" s="40" t="s">
        <v>776</v>
      </c>
      <c r="C56" s="40"/>
      <c r="D56" s="70"/>
      <c r="E56" s="41">
        <v>210300</v>
      </c>
      <c r="F56" s="42">
        <v>21147116.07</v>
      </c>
      <c r="G56" s="42">
        <v>0.15473663213669336</v>
      </c>
      <c r="H56" s="37"/>
    </row>
    <row r="57" spans="1:8" s="28" customFormat="1" x14ac:dyDescent="0.25">
      <c r="A57" s="40" t="s">
        <v>619</v>
      </c>
      <c r="B57" s="40" t="s">
        <v>620</v>
      </c>
      <c r="C57" s="40"/>
      <c r="D57" s="70"/>
      <c r="E57" s="41">
        <v>200000</v>
      </c>
      <c r="F57" s="42">
        <v>20273900</v>
      </c>
      <c r="G57" s="42">
        <v>0.14834717868345759</v>
      </c>
      <c r="H57" s="37"/>
    </row>
    <row r="58" spans="1:8" s="28" customFormat="1" x14ac:dyDescent="0.25">
      <c r="A58" s="40" t="s">
        <v>565</v>
      </c>
      <c r="B58" s="40" t="s">
        <v>566</v>
      </c>
      <c r="C58" s="40"/>
      <c r="D58" s="70"/>
      <c r="E58" s="41">
        <v>200000</v>
      </c>
      <c r="F58" s="42">
        <v>20262420</v>
      </c>
      <c r="G58" s="42">
        <v>0.1482631777950599</v>
      </c>
      <c r="H58" s="37"/>
    </row>
    <row r="59" spans="1:8" s="28" customFormat="1" x14ac:dyDescent="0.25">
      <c r="A59" s="40" t="s">
        <v>567</v>
      </c>
      <c r="B59" s="40" t="s">
        <v>568</v>
      </c>
      <c r="C59" s="40"/>
      <c r="D59" s="70"/>
      <c r="E59" s="41">
        <v>200000</v>
      </c>
      <c r="F59" s="42">
        <v>20238320</v>
      </c>
      <c r="G59" s="42">
        <v>0.14808683446662918</v>
      </c>
      <c r="H59" s="37"/>
    </row>
    <row r="60" spans="1:8" s="28" customFormat="1" x14ac:dyDescent="0.25">
      <c r="A60" s="40" t="s">
        <v>621</v>
      </c>
      <c r="B60" s="40" t="s">
        <v>622</v>
      </c>
      <c r="C60" s="40"/>
      <c r="D60" s="70"/>
      <c r="E60" s="41">
        <v>200000</v>
      </c>
      <c r="F60" s="42">
        <v>20214260</v>
      </c>
      <c r="G60" s="42">
        <v>0.14791078382422077</v>
      </c>
      <c r="H60" s="37"/>
    </row>
    <row r="61" spans="1:8" s="28" customFormat="1" x14ac:dyDescent="0.25">
      <c r="A61" s="40" t="s">
        <v>627</v>
      </c>
      <c r="B61" s="40" t="s">
        <v>628</v>
      </c>
      <c r="C61" s="40"/>
      <c r="D61" s="70"/>
      <c r="E61" s="41">
        <v>200000</v>
      </c>
      <c r="F61" s="42">
        <v>20191080</v>
      </c>
      <c r="G61" s="42">
        <v>0.14774117227430275</v>
      </c>
      <c r="H61" s="37"/>
    </row>
    <row r="62" spans="1:8" s="28" customFormat="1" x14ac:dyDescent="0.25">
      <c r="A62" s="40" t="s">
        <v>625</v>
      </c>
      <c r="B62" s="40" t="s">
        <v>626</v>
      </c>
      <c r="C62" s="40"/>
      <c r="D62" s="70"/>
      <c r="E62" s="41">
        <v>200000</v>
      </c>
      <c r="F62" s="42">
        <v>20071460</v>
      </c>
      <c r="G62" s="42">
        <v>0.14686589472463965</v>
      </c>
      <c r="H62" s="37"/>
    </row>
    <row r="63" spans="1:8" s="28" customFormat="1" x14ac:dyDescent="0.25">
      <c r="A63" s="40" t="s">
        <v>623</v>
      </c>
      <c r="B63" s="40" t="s">
        <v>624</v>
      </c>
      <c r="C63" s="40"/>
      <c r="D63" s="70"/>
      <c r="E63" s="41">
        <v>200000</v>
      </c>
      <c r="F63" s="42">
        <v>20048520</v>
      </c>
      <c r="G63" s="42">
        <v>0.1466980392908554</v>
      </c>
      <c r="H63" s="37"/>
    </row>
    <row r="64" spans="1:8" s="28" customFormat="1" x14ac:dyDescent="0.25">
      <c r="A64" s="40" t="s">
        <v>807</v>
      </c>
      <c r="B64" s="40" t="s">
        <v>808</v>
      </c>
      <c r="C64" s="40"/>
      <c r="D64" s="70"/>
      <c r="E64" s="41">
        <v>200000</v>
      </c>
      <c r="F64" s="42">
        <v>19600580</v>
      </c>
      <c r="G64" s="42">
        <v>0.14342039487022257</v>
      </c>
      <c r="H64" s="37"/>
    </row>
    <row r="65" spans="1:8" s="28" customFormat="1" x14ac:dyDescent="0.25">
      <c r="A65" s="40" t="s">
        <v>884</v>
      </c>
      <c r="B65" s="40" t="s">
        <v>885</v>
      </c>
      <c r="C65" s="40"/>
      <c r="D65" s="70"/>
      <c r="E65" s="41">
        <v>177600</v>
      </c>
      <c r="F65" s="42">
        <v>17467066.559999999</v>
      </c>
      <c r="G65" s="42">
        <v>0.12780915581373919</v>
      </c>
      <c r="H65" s="37"/>
    </row>
    <row r="66" spans="1:8" s="28" customFormat="1" x14ac:dyDescent="0.25">
      <c r="A66" s="40" t="s">
        <v>629</v>
      </c>
      <c r="B66" s="40" t="s">
        <v>630</v>
      </c>
      <c r="C66" s="40"/>
      <c r="D66" s="70"/>
      <c r="E66" s="41">
        <v>170000</v>
      </c>
      <c r="F66" s="42">
        <v>17181254</v>
      </c>
      <c r="G66" s="42">
        <v>0.12571782228105449</v>
      </c>
      <c r="H66" s="37"/>
    </row>
    <row r="67" spans="1:8" s="28" customFormat="1" x14ac:dyDescent="0.25">
      <c r="A67" s="40" t="s">
        <v>631</v>
      </c>
      <c r="B67" s="40" t="s">
        <v>632</v>
      </c>
      <c r="C67" s="40"/>
      <c r="D67" s="70"/>
      <c r="E67" s="41">
        <v>165800</v>
      </c>
      <c r="F67" s="42">
        <v>16648508.560000001</v>
      </c>
      <c r="G67" s="42">
        <v>0.12181964368786437</v>
      </c>
      <c r="H67" s="37"/>
    </row>
    <row r="68" spans="1:8" s="28" customFormat="1" x14ac:dyDescent="0.25">
      <c r="A68" s="40" t="s">
        <v>633</v>
      </c>
      <c r="B68" s="40" t="s">
        <v>634</v>
      </c>
      <c r="C68" s="40"/>
      <c r="D68" s="70"/>
      <c r="E68" s="41">
        <v>150000</v>
      </c>
      <c r="F68" s="42">
        <v>15160035</v>
      </c>
      <c r="G68" s="42">
        <v>0.11092825854879776</v>
      </c>
      <c r="H68" s="37"/>
    </row>
    <row r="69" spans="1:8" s="28" customFormat="1" x14ac:dyDescent="0.25">
      <c r="A69" s="40" t="s">
        <v>569</v>
      </c>
      <c r="B69" s="40" t="s">
        <v>570</v>
      </c>
      <c r="C69" s="40"/>
      <c r="D69" s="70"/>
      <c r="E69" s="41">
        <v>136600</v>
      </c>
      <c r="F69" s="42">
        <v>13771356.32</v>
      </c>
      <c r="G69" s="42">
        <v>0.10076708757153793</v>
      </c>
      <c r="H69" s="37"/>
    </row>
    <row r="70" spans="1:8" s="28" customFormat="1" x14ac:dyDescent="0.25">
      <c r="A70" s="40" t="s">
        <v>571</v>
      </c>
      <c r="B70" s="40" t="s">
        <v>572</v>
      </c>
      <c r="C70" s="40"/>
      <c r="D70" s="70"/>
      <c r="E70" s="41">
        <v>134900</v>
      </c>
      <c r="F70" s="42">
        <v>13437335.039999999</v>
      </c>
      <c r="G70" s="42">
        <v>9.8323003576438958E-2</v>
      </c>
      <c r="H70" s="37"/>
    </row>
    <row r="71" spans="1:8" s="28" customFormat="1" x14ac:dyDescent="0.25">
      <c r="A71" s="40" t="s">
        <v>858</v>
      </c>
      <c r="B71" s="40" t="s">
        <v>859</v>
      </c>
      <c r="C71" s="40"/>
      <c r="D71" s="70"/>
      <c r="E71" s="41">
        <v>121600</v>
      </c>
      <c r="F71" s="42">
        <v>12148216.960000001</v>
      </c>
      <c r="G71" s="42">
        <v>8.8890332498953339E-2</v>
      </c>
      <c r="H71" s="37"/>
    </row>
    <row r="72" spans="1:8" s="28" customFormat="1" x14ac:dyDescent="0.25">
      <c r="A72" s="40" t="s">
        <v>573</v>
      </c>
      <c r="B72" s="40" t="s">
        <v>574</v>
      </c>
      <c r="C72" s="40"/>
      <c r="D72" s="70"/>
      <c r="E72" s="41">
        <v>105000</v>
      </c>
      <c r="F72" s="42">
        <v>10784434.5</v>
      </c>
      <c r="G72" s="42">
        <v>7.8911330911740948E-2</v>
      </c>
      <c r="H72" s="37"/>
    </row>
    <row r="73" spans="1:8" s="28" customFormat="1" x14ac:dyDescent="0.25">
      <c r="A73" s="40" t="s">
        <v>513</v>
      </c>
      <c r="B73" s="40" t="s">
        <v>514</v>
      </c>
      <c r="C73" s="40"/>
      <c r="D73" s="70"/>
      <c r="E73" s="41">
        <v>100000</v>
      </c>
      <c r="F73" s="42">
        <v>10419580</v>
      </c>
      <c r="G73" s="42">
        <v>7.6241635603735897E-2</v>
      </c>
      <c r="H73" s="37"/>
    </row>
    <row r="74" spans="1:8" s="28" customFormat="1" x14ac:dyDescent="0.25">
      <c r="A74" s="40" t="s">
        <v>515</v>
      </c>
      <c r="B74" s="40" t="s">
        <v>516</v>
      </c>
      <c r="C74" s="40"/>
      <c r="D74" s="70"/>
      <c r="E74" s="41">
        <v>100000</v>
      </c>
      <c r="F74" s="42">
        <v>10328110</v>
      </c>
      <c r="G74" s="42">
        <v>7.5572335842260502E-2</v>
      </c>
      <c r="H74" s="37"/>
    </row>
    <row r="75" spans="1:8" s="28" customFormat="1" x14ac:dyDescent="0.25">
      <c r="A75" s="40" t="s">
        <v>643</v>
      </c>
      <c r="B75" s="40" t="s">
        <v>644</v>
      </c>
      <c r="C75" s="40"/>
      <c r="D75" s="70"/>
      <c r="E75" s="41">
        <v>100000</v>
      </c>
      <c r="F75" s="42">
        <v>10107150</v>
      </c>
      <c r="G75" s="42">
        <v>7.3955538255121536E-2</v>
      </c>
      <c r="H75" s="37"/>
    </row>
    <row r="76" spans="1:8" s="28" customFormat="1" x14ac:dyDescent="0.25">
      <c r="A76" s="40" t="s">
        <v>635</v>
      </c>
      <c r="B76" s="40" t="s">
        <v>636</v>
      </c>
      <c r="C76" s="40"/>
      <c r="D76" s="70"/>
      <c r="E76" s="41">
        <v>100000</v>
      </c>
      <c r="F76" s="42">
        <v>10055840</v>
      </c>
      <c r="G76" s="42">
        <v>7.3580095260026943E-2</v>
      </c>
      <c r="H76" s="37"/>
    </row>
    <row r="77" spans="1:8" s="28" customFormat="1" x14ac:dyDescent="0.25">
      <c r="A77" s="40" t="s">
        <v>637</v>
      </c>
      <c r="B77" s="40" t="s">
        <v>638</v>
      </c>
      <c r="C77" s="40"/>
      <c r="D77" s="70"/>
      <c r="E77" s="41">
        <v>100000</v>
      </c>
      <c r="F77" s="42">
        <v>10055570</v>
      </c>
      <c r="G77" s="42">
        <v>7.3578119629376479E-2</v>
      </c>
      <c r="H77" s="37"/>
    </row>
    <row r="78" spans="1:8" s="28" customFormat="1" x14ac:dyDescent="0.25">
      <c r="A78" s="40" t="s">
        <v>777</v>
      </c>
      <c r="B78" s="40" t="s">
        <v>778</v>
      </c>
      <c r="C78" s="40"/>
      <c r="D78" s="70"/>
      <c r="E78" s="41">
        <v>98700</v>
      </c>
      <c r="F78" s="42">
        <v>10053137.85</v>
      </c>
      <c r="G78" s="42">
        <v>7.3560323221648558E-2</v>
      </c>
      <c r="H78" s="37"/>
    </row>
    <row r="79" spans="1:8" s="28" customFormat="1" x14ac:dyDescent="0.25">
      <c r="A79" s="40" t="s">
        <v>886</v>
      </c>
      <c r="B79" s="40" t="s">
        <v>887</v>
      </c>
      <c r="C79" s="40"/>
      <c r="D79" s="70"/>
      <c r="E79" s="41">
        <v>100000</v>
      </c>
      <c r="F79" s="42">
        <v>10051320</v>
      </c>
      <c r="G79" s="42">
        <v>7.3547021739507987E-2</v>
      </c>
      <c r="H79" s="37"/>
    </row>
    <row r="80" spans="1:8" s="28" customFormat="1" x14ac:dyDescent="0.25">
      <c r="A80" s="40" t="s">
        <v>641</v>
      </c>
      <c r="B80" s="40" t="s">
        <v>642</v>
      </c>
      <c r="C80" s="40"/>
      <c r="D80" s="70"/>
      <c r="E80" s="41">
        <v>100000</v>
      </c>
      <c r="F80" s="42">
        <v>10024250</v>
      </c>
      <c r="G80" s="42">
        <v>7.3348946473922136E-2</v>
      </c>
      <c r="H80" s="37"/>
    </row>
    <row r="81" spans="1:8" s="28" customFormat="1" x14ac:dyDescent="0.25">
      <c r="A81" s="40" t="s">
        <v>517</v>
      </c>
      <c r="B81" s="40" t="s">
        <v>518</v>
      </c>
      <c r="C81" s="40"/>
      <c r="D81" s="70"/>
      <c r="E81" s="41">
        <v>79800</v>
      </c>
      <c r="F81" s="42">
        <v>8212792.5599999996</v>
      </c>
      <c r="G81" s="42">
        <v>6.009423965731759E-2</v>
      </c>
      <c r="H81" s="37"/>
    </row>
    <row r="82" spans="1:8" s="28" customFormat="1" x14ac:dyDescent="0.25">
      <c r="A82" s="40" t="s">
        <v>250</v>
      </c>
      <c r="B82" s="40" t="s">
        <v>70</v>
      </c>
      <c r="C82" s="40"/>
      <c r="D82" s="70"/>
      <c r="E82" s="41">
        <v>80000</v>
      </c>
      <c r="F82" s="42">
        <v>7918696</v>
      </c>
      <c r="G82" s="42">
        <v>5.7942290849416295E-2</v>
      </c>
      <c r="H82" s="37"/>
    </row>
    <row r="83" spans="1:8" s="28" customFormat="1" x14ac:dyDescent="0.25">
      <c r="A83" s="40" t="s">
        <v>519</v>
      </c>
      <c r="B83" s="40" t="s">
        <v>520</v>
      </c>
      <c r="C83" s="40"/>
      <c r="D83" s="70"/>
      <c r="E83" s="41">
        <v>75000</v>
      </c>
      <c r="F83" s="42">
        <v>7710427.5</v>
      </c>
      <c r="G83" s="42">
        <v>5.6418358878575173E-2</v>
      </c>
      <c r="H83" s="37"/>
    </row>
    <row r="84" spans="1:8" s="28" customFormat="1" x14ac:dyDescent="0.25">
      <c r="A84" s="40" t="s">
        <v>521</v>
      </c>
      <c r="B84" s="40" t="s">
        <v>522</v>
      </c>
      <c r="C84" s="40"/>
      <c r="D84" s="70"/>
      <c r="E84" s="41">
        <v>75000</v>
      </c>
      <c r="F84" s="42">
        <v>7676685</v>
      </c>
      <c r="G84" s="42">
        <v>5.6171459925895791E-2</v>
      </c>
      <c r="H84" s="37"/>
    </row>
    <row r="85" spans="1:8" s="28" customFormat="1" x14ac:dyDescent="0.25">
      <c r="A85" s="40" t="s">
        <v>649</v>
      </c>
      <c r="B85" s="40" t="s">
        <v>650</v>
      </c>
      <c r="C85" s="40"/>
      <c r="D85" s="70"/>
      <c r="E85" s="41">
        <v>76000</v>
      </c>
      <c r="F85" s="42">
        <v>7675118.4000000004</v>
      </c>
      <c r="G85" s="42">
        <v>5.6159996877832741E-2</v>
      </c>
      <c r="H85" s="37"/>
    </row>
    <row r="86" spans="1:8" s="28" customFormat="1" x14ac:dyDescent="0.25">
      <c r="A86" s="40" t="s">
        <v>653</v>
      </c>
      <c r="B86" s="40" t="s">
        <v>654</v>
      </c>
      <c r="C86" s="40"/>
      <c r="D86" s="70"/>
      <c r="E86" s="41">
        <v>75000</v>
      </c>
      <c r="F86" s="42">
        <v>7609837.5</v>
      </c>
      <c r="G86" s="42">
        <v>5.56823267040173E-2</v>
      </c>
      <c r="H86" s="37"/>
    </row>
    <row r="87" spans="1:8" s="28" customFormat="1" x14ac:dyDescent="0.25">
      <c r="A87" s="40" t="s">
        <v>651</v>
      </c>
      <c r="B87" s="40" t="s">
        <v>652</v>
      </c>
      <c r="C87" s="40"/>
      <c r="D87" s="70"/>
      <c r="E87" s="41">
        <v>75000</v>
      </c>
      <c r="F87" s="42">
        <v>7586460</v>
      </c>
      <c r="G87" s="42">
        <v>5.5511270016864234E-2</v>
      </c>
      <c r="H87" s="37"/>
    </row>
    <row r="88" spans="1:8" s="28" customFormat="1" x14ac:dyDescent="0.25">
      <c r="A88" s="40" t="s">
        <v>523</v>
      </c>
      <c r="B88" s="40" t="s">
        <v>524</v>
      </c>
      <c r="C88" s="40"/>
      <c r="D88" s="70"/>
      <c r="E88" s="41">
        <v>73300</v>
      </c>
      <c r="F88" s="42">
        <v>7537548.9500000002</v>
      </c>
      <c r="G88" s="42">
        <v>5.5153380500099054E-2</v>
      </c>
      <c r="H88" s="37"/>
    </row>
    <row r="89" spans="1:8" s="28" customFormat="1" x14ac:dyDescent="0.25">
      <c r="A89" s="40" t="s">
        <v>525</v>
      </c>
      <c r="B89" s="40" t="s">
        <v>526</v>
      </c>
      <c r="C89" s="40"/>
      <c r="D89" s="70"/>
      <c r="E89" s="41">
        <v>68500</v>
      </c>
      <c r="F89" s="42">
        <v>7057876.9500000002</v>
      </c>
      <c r="G89" s="42">
        <v>5.1643548257982265E-2</v>
      </c>
      <c r="H89" s="37"/>
    </row>
    <row r="90" spans="1:8" s="28" customFormat="1" x14ac:dyDescent="0.25">
      <c r="A90" s="40" t="s">
        <v>251</v>
      </c>
      <c r="B90" s="40" t="s">
        <v>76</v>
      </c>
      <c r="C90" s="40"/>
      <c r="D90" s="70"/>
      <c r="E90" s="41">
        <v>62200</v>
      </c>
      <c r="F90" s="42">
        <v>6421826.5599999996</v>
      </c>
      <c r="G90" s="42">
        <v>4.6989471792328742E-2</v>
      </c>
      <c r="H90" s="37"/>
    </row>
    <row r="91" spans="1:8" s="28" customFormat="1" x14ac:dyDescent="0.25">
      <c r="A91" s="40" t="s">
        <v>329</v>
      </c>
      <c r="B91" s="40" t="s">
        <v>330</v>
      </c>
      <c r="C91" s="40"/>
      <c r="D91" s="70"/>
      <c r="E91" s="41">
        <v>59000</v>
      </c>
      <c r="F91" s="42">
        <v>6209112.7999999998</v>
      </c>
      <c r="G91" s="42">
        <v>4.5433013184801328E-2</v>
      </c>
      <c r="H91" s="37"/>
    </row>
    <row r="92" spans="1:8" s="28" customFormat="1" x14ac:dyDescent="0.25">
      <c r="A92" s="40" t="s">
        <v>252</v>
      </c>
      <c r="B92" s="40" t="s">
        <v>65</v>
      </c>
      <c r="C92" s="40"/>
      <c r="D92" s="70"/>
      <c r="E92" s="41">
        <v>60000</v>
      </c>
      <c r="F92" s="42">
        <v>6195534</v>
      </c>
      <c r="G92" s="42">
        <v>4.5333655060813993E-2</v>
      </c>
      <c r="H92" s="37"/>
    </row>
    <row r="93" spans="1:8" s="28" customFormat="1" x14ac:dyDescent="0.25">
      <c r="A93" s="40" t="s">
        <v>258</v>
      </c>
      <c r="B93" s="40" t="s">
        <v>77</v>
      </c>
      <c r="C93" s="40"/>
      <c r="D93" s="70"/>
      <c r="E93" s="41">
        <v>59400</v>
      </c>
      <c r="F93" s="42">
        <v>6165512.0999999996</v>
      </c>
      <c r="G93" s="42">
        <v>4.5113980298498065E-2</v>
      </c>
      <c r="H93" s="37"/>
    </row>
    <row r="94" spans="1:8" s="28" customFormat="1" x14ac:dyDescent="0.25">
      <c r="A94" s="40" t="s">
        <v>494</v>
      </c>
      <c r="B94" s="40" t="s">
        <v>61</v>
      </c>
      <c r="C94" s="40"/>
      <c r="D94" s="70"/>
      <c r="E94" s="41">
        <v>59500</v>
      </c>
      <c r="F94" s="42">
        <v>6159225.7999999998</v>
      </c>
      <c r="G94" s="42">
        <v>4.5067982494949768E-2</v>
      </c>
      <c r="H94" s="37"/>
    </row>
    <row r="95" spans="1:8" s="28" customFormat="1" x14ac:dyDescent="0.25">
      <c r="A95" s="40" t="s">
        <v>460</v>
      </c>
      <c r="B95" s="40" t="s">
        <v>461</v>
      </c>
      <c r="C95" s="40"/>
      <c r="D95" s="70"/>
      <c r="E95" s="41">
        <v>59600</v>
      </c>
      <c r="F95" s="42">
        <v>6137739.1200000001</v>
      </c>
      <c r="G95" s="42">
        <v>4.4910761222413435E-2</v>
      </c>
      <c r="H95" s="37"/>
    </row>
    <row r="96" spans="1:8" s="28" customFormat="1" x14ac:dyDescent="0.25">
      <c r="A96" s="40" t="s">
        <v>260</v>
      </c>
      <c r="B96" s="40" t="s">
        <v>73</v>
      </c>
      <c r="C96" s="40"/>
      <c r="D96" s="70"/>
      <c r="E96" s="41">
        <v>58300</v>
      </c>
      <c r="F96" s="42">
        <v>6039063.7999999998</v>
      </c>
      <c r="G96" s="42">
        <v>4.4188739049684587E-2</v>
      </c>
      <c r="H96" s="37"/>
    </row>
    <row r="97" spans="1:8" s="28" customFormat="1" x14ac:dyDescent="0.25">
      <c r="A97" s="40" t="s">
        <v>253</v>
      </c>
      <c r="B97" s="40" t="s">
        <v>71</v>
      </c>
      <c r="C97" s="40"/>
      <c r="D97" s="70"/>
      <c r="E97" s="41">
        <v>60000</v>
      </c>
      <c r="F97" s="42">
        <v>5982444</v>
      </c>
      <c r="G97" s="42">
        <v>4.37744434485609E-2</v>
      </c>
      <c r="H97" s="37"/>
    </row>
    <row r="98" spans="1:8" s="28" customFormat="1" x14ac:dyDescent="0.25">
      <c r="A98" s="40" t="s">
        <v>655</v>
      </c>
      <c r="B98" s="40" t="s">
        <v>656</v>
      </c>
      <c r="C98" s="40"/>
      <c r="D98" s="70"/>
      <c r="E98" s="41">
        <v>55800</v>
      </c>
      <c r="F98" s="42">
        <v>5662639.7999999998</v>
      </c>
      <c r="G98" s="42">
        <v>4.1434387968306965E-2</v>
      </c>
      <c r="H98" s="37"/>
    </row>
    <row r="99" spans="1:8" s="28" customFormat="1" x14ac:dyDescent="0.25">
      <c r="A99" s="40" t="s">
        <v>531</v>
      </c>
      <c r="B99" s="40" t="s">
        <v>532</v>
      </c>
      <c r="C99" s="40"/>
      <c r="D99" s="70"/>
      <c r="E99" s="41">
        <v>50100</v>
      </c>
      <c r="F99" s="42">
        <v>5075641.0199999996</v>
      </c>
      <c r="G99" s="42">
        <v>3.7139229518100954E-2</v>
      </c>
      <c r="H99" s="37"/>
    </row>
    <row r="100" spans="1:8" s="28" customFormat="1" x14ac:dyDescent="0.25">
      <c r="A100" s="40" t="s">
        <v>657</v>
      </c>
      <c r="B100" s="40" t="s">
        <v>658</v>
      </c>
      <c r="C100" s="40"/>
      <c r="D100" s="70"/>
      <c r="E100" s="41">
        <v>50100</v>
      </c>
      <c r="F100" s="42">
        <v>5061512.82</v>
      </c>
      <c r="G100" s="42">
        <v>3.703585135159744E-2</v>
      </c>
      <c r="H100" s="37"/>
    </row>
    <row r="101" spans="1:8" s="28" customFormat="1" x14ac:dyDescent="0.25">
      <c r="A101" s="40" t="s">
        <v>254</v>
      </c>
      <c r="B101" s="40" t="s">
        <v>67</v>
      </c>
      <c r="C101" s="40"/>
      <c r="D101" s="70"/>
      <c r="E101" s="41">
        <v>50000</v>
      </c>
      <c r="F101" s="42">
        <v>5043870</v>
      </c>
      <c r="G101" s="42">
        <v>3.690675618140226E-2</v>
      </c>
      <c r="H101" s="37"/>
    </row>
    <row r="102" spans="1:8" s="28" customFormat="1" x14ac:dyDescent="0.25">
      <c r="A102" s="40" t="s">
        <v>781</v>
      </c>
      <c r="B102" s="40" t="s">
        <v>782</v>
      </c>
      <c r="C102" s="40"/>
      <c r="D102" s="70"/>
      <c r="E102" s="41">
        <v>50000</v>
      </c>
      <c r="F102" s="42">
        <v>5034535</v>
      </c>
      <c r="G102" s="42">
        <v>3.683845058094995E-2</v>
      </c>
      <c r="H102" s="37"/>
    </row>
    <row r="103" spans="1:8" s="28" customFormat="1" x14ac:dyDescent="0.25">
      <c r="A103" s="40" t="s">
        <v>779</v>
      </c>
      <c r="B103" s="40" t="s">
        <v>780</v>
      </c>
      <c r="C103" s="40"/>
      <c r="D103" s="70"/>
      <c r="E103" s="41">
        <v>48800</v>
      </c>
      <c r="F103" s="42">
        <v>5033046.5599999996</v>
      </c>
      <c r="G103" s="42">
        <v>3.6827559441374454E-2</v>
      </c>
      <c r="H103" s="37"/>
    </row>
    <row r="104" spans="1:8" s="28" customFormat="1" x14ac:dyDescent="0.25">
      <c r="A104" s="40" t="s">
        <v>331</v>
      </c>
      <c r="B104" s="40" t="s">
        <v>332</v>
      </c>
      <c r="C104" s="40"/>
      <c r="D104" s="70"/>
      <c r="E104" s="41">
        <v>50000</v>
      </c>
      <c r="F104" s="42">
        <v>5019015</v>
      </c>
      <c r="G104" s="42">
        <v>3.6724888404300798E-2</v>
      </c>
      <c r="H104" s="37"/>
    </row>
    <row r="105" spans="1:8" s="28" customFormat="1" x14ac:dyDescent="0.25">
      <c r="A105" s="40" t="s">
        <v>333</v>
      </c>
      <c r="B105" s="40" t="s">
        <v>334</v>
      </c>
      <c r="C105" s="40"/>
      <c r="D105" s="70"/>
      <c r="E105" s="41">
        <v>47800</v>
      </c>
      <c r="F105" s="42">
        <v>4899318.3600000003</v>
      </c>
      <c r="G105" s="42">
        <v>3.5849050068218966E-2</v>
      </c>
      <c r="H105" s="37"/>
    </row>
    <row r="106" spans="1:8" s="28" customFormat="1" x14ac:dyDescent="0.25">
      <c r="A106" s="40" t="s">
        <v>462</v>
      </c>
      <c r="B106" s="40" t="s">
        <v>463</v>
      </c>
      <c r="C106" s="40"/>
      <c r="D106" s="70"/>
      <c r="E106" s="41">
        <v>50000</v>
      </c>
      <c r="F106" s="42">
        <v>4870870</v>
      </c>
      <c r="G106" s="42">
        <v>3.5640889134990951E-2</v>
      </c>
      <c r="H106" s="37"/>
    </row>
    <row r="107" spans="1:8" s="28" customFormat="1" x14ac:dyDescent="0.25">
      <c r="A107" s="40" t="s">
        <v>394</v>
      </c>
      <c r="B107" s="40" t="s">
        <v>395</v>
      </c>
      <c r="C107" s="40"/>
      <c r="D107" s="70"/>
      <c r="E107" s="41">
        <v>43600</v>
      </c>
      <c r="F107" s="42">
        <v>4409006.4000000004</v>
      </c>
      <c r="G107" s="42">
        <v>3.226136363685863E-2</v>
      </c>
      <c r="H107" s="37"/>
    </row>
    <row r="108" spans="1:8" s="28" customFormat="1" x14ac:dyDescent="0.25">
      <c r="A108" s="40" t="s">
        <v>575</v>
      </c>
      <c r="B108" s="40" t="s">
        <v>576</v>
      </c>
      <c r="C108" s="40"/>
      <c r="D108" s="70"/>
      <c r="E108" s="41">
        <v>40000</v>
      </c>
      <c r="F108" s="42">
        <v>4126168</v>
      </c>
      <c r="G108" s="42">
        <v>3.0191792480675394E-2</v>
      </c>
      <c r="H108" s="37"/>
    </row>
    <row r="109" spans="1:8" s="28" customFormat="1" x14ac:dyDescent="0.25">
      <c r="A109" s="40" t="s">
        <v>888</v>
      </c>
      <c r="B109" s="40" t="s">
        <v>889</v>
      </c>
      <c r="C109" s="40"/>
      <c r="D109" s="70"/>
      <c r="E109" s="41">
        <v>37600</v>
      </c>
      <c r="F109" s="42">
        <v>3759172.8</v>
      </c>
      <c r="G109" s="42">
        <v>2.7506433348472348E-2</v>
      </c>
      <c r="H109" s="37"/>
    </row>
    <row r="110" spans="1:8" s="28" customFormat="1" x14ac:dyDescent="0.25">
      <c r="A110" s="40" t="s">
        <v>255</v>
      </c>
      <c r="B110" s="40" t="s">
        <v>72</v>
      </c>
      <c r="C110" s="40"/>
      <c r="D110" s="70"/>
      <c r="E110" s="41">
        <v>34700</v>
      </c>
      <c r="F110" s="42">
        <v>3575592.1</v>
      </c>
      <c r="G110" s="42">
        <v>2.6163145727159522E-2</v>
      </c>
      <c r="H110" s="37"/>
    </row>
    <row r="111" spans="1:8" s="28" customFormat="1" x14ac:dyDescent="0.25">
      <c r="A111" s="40" t="s">
        <v>256</v>
      </c>
      <c r="B111" s="40" t="s">
        <v>75</v>
      </c>
      <c r="C111" s="40"/>
      <c r="D111" s="70"/>
      <c r="E111" s="41">
        <v>35000</v>
      </c>
      <c r="F111" s="42">
        <v>3268013</v>
      </c>
      <c r="G111" s="42">
        <v>2.3912543144183521E-2</v>
      </c>
      <c r="H111" s="37"/>
    </row>
    <row r="112" spans="1:8" s="28" customFormat="1" x14ac:dyDescent="0.25">
      <c r="A112" s="40" t="s">
        <v>285</v>
      </c>
      <c r="B112" s="40" t="s">
        <v>286</v>
      </c>
      <c r="C112" s="40"/>
      <c r="D112" s="70"/>
      <c r="E112" s="41">
        <v>30300</v>
      </c>
      <c r="F112" s="42">
        <v>3132192.81</v>
      </c>
      <c r="G112" s="42">
        <v>2.2918726365233684E-2</v>
      </c>
      <c r="H112" s="37"/>
    </row>
    <row r="113" spans="1:8" s="28" customFormat="1" x14ac:dyDescent="0.25">
      <c r="A113" s="40" t="s">
        <v>287</v>
      </c>
      <c r="B113" s="40" t="s">
        <v>288</v>
      </c>
      <c r="C113" s="40"/>
      <c r="D113" s="70"/>
      <c r="E113" s="41">
        <v>30000</v>
      </c>
      <c r="F113" s="42">
        <v>3094983</v>
      </c>
      <c r="G113" s="42">
        <v>2.2646456583255498E-2</v>
      </c>
      <c r="H113" s="37"/>
    </row>
    <row r="114" spans="1:8" s="28" customFormat="1" x14ac:dyDescent="0.25">
      <c r="A114" s="40" t="s">
        <v>527</v>
      </c>
      <c r="B114" s="40" t="s">
        <v>528</v>
      </c>
      <c r="C114" s="40"/>
      <c r="D114" s="70"/>
      <c r="E114" s="41">
        <v>30000</v>
      </c>
      <c r="F114" s="42">
        <v>3089667</v>
      </c>
      <c r="G114" s="42">
        <v>2.260755861089294E-2</v>
      </c>
      <c r="H114" s="37"/>
    </row>
    <row r="115" spans="1:8" s="28" customFormat="1" x14ac:dyDescent="0.25">
      <c r="A115" s="40" t="s">
        <v>464</v>
      </c>
      <c r="B115" s="40" t="s">
        <v>465</v>
      </c>
      <c r="C115" s="40"/>
      <c r="D115" s="70"/>
      <c r="E115" s="41">
        <v>27700</v>
      </c>
      <c r="F115" s="42">
        <v>2855105.48</v>
      </c>
      <c r="G115" s="42">
        <v>2.0891236654105968E-2</v>
      </c>
      <c r="H115" s="37"/>
    </row>
    <row r="116" spans="1:8" s="28" customFormat="1" x14ac:dyDescent="0.25">
      <c r="A116" s="40" t="s">
        <v>257</v>
      </c>
      <c r="B116" s="40" t="s">
        <v>69</v>
      </c>
      <c r="C116" s="40"/>
      <c r="D116" s="70"/>
      <c r="E116" s="41">
        <v>27600</v>
      </c>
      <c r="F116" s="42">
        <v>2836004.88</v>
      </c>
      <c r="G116" s="42">
        <v>2.075147468817138E-2</v>
      </c>
      <c r="H116" s="37"/>
    </row>
    <row r="117" spans="1:8" s="28" customFormat="1" x14ac:dyDescent="0.25">
      <c r="A117" s="40" t="s">
        <v>441</v>
      </c>
      <c r="B117" s="40" t="s">
        <v>442</v>
      </c>
      <c r="C117" s="40"/>
      <c r="D117" s="70"/>
      <c r="E117" s="41">
        <v>25000</v>
      </c>
      <c r="F117" s="42">
        <v>2567320</v>
      </c>
      <c r="G117" s="42">
        <v>1.878546696874377E-2</v>
      </c>
      <c r="H117" s="37"/>
    </row>
    <row r="118" spans="1:8" s="28" customFormat="1" x14ac:dyDescent="0.25">
      <c r="A118" s="40" t="s">
        <v>297</v>
      </c>
      <c r="B118" s="40" t="s">
        <v>298</v>
      </c>
      <c r="C118" s="40"/>
      <c r="D118" s="70"/>
      <c r="E118" s="41">
        <v>25000</v>
      </c>
      <c r="F118" s="42">
        <v>2562090</v>
      </c>
      <c r="G118" s="42">
        <v>1.8747198271329143E-2</v>
      </c>
      <c r="H118" s="37"/>
    </row>
    <row r="119" spans="1:8" s="28" customFormat="1" x14ac:dyDescent="0.25">
      <c r="A119" s="40" t="s">
        <v>269</v>
      </c>
      <c r="B119" s="40" t="s">
        <v>79</v>
      </c>
      <c r="C119" s="40"/>
      <c r="D119" s="70"/>
      <c r="E119" s="41">
        <v>22600</v>
      </c>
      <c r="F119" s="42">
        <v>2334925.7799999998</v>
      </c>
      <c r="G119" s="42">
        <v>1.7085003472359611E-2</v>
      </c>
      <c r="H119" s="37"/>
    </row>
    <row r="120" spans="1:8" s="28" customFormat="1" x14ac:dyDescent="0.25">
      <c r="A120" s="40" t="s">
        <v>396</v>
      </c>
      <c r="B120" s="40" t="s">
        <v>397</v>
      </c>
      <c r="C120" s="40"/>
      <c r="D120" s="70"/>
      <c r="E120" s="41">
        <v>21000</v>
      </c>
      <c r="F120" s="42">
        <v>2184094.5</v>
      </c>
      <c r="G120" s="42">
        <v>1.5981348287850732E-2</v>
      </c>
      <c r="H120" s="37"/>
    </row>
    <row r="121" spans="1:8" s="28" customFormat="1" x14ac:dyDescent="0.25">
      <c r="A121" s="40" t="s">
        <v>289</v>
      </c>
      <c r="B121" s="40" t="s">
        <v>290</v>
      </c>
      <c r="C121" s="40"/>
      <c r="D121" s="70"/>
      <c r="E121" s="41">
        <v>20400</v>
      </c>
      <c r="F121" s="42">
        <v>2102870.7599999998</v>
      </c>
      <c r="G121" s="42">
        <v>1.5387021953444489E-2</v>
      </c>
      <c r="H121" s="37"/>
    </row>
    <row r="122" spans="1:8" s="28" customFormat="1" x14ac:dyDescent="0.25">
      <c r="A122" s="40" t="s">
        <v>398</v>
      </c>
      <c r="B122" s="40" t="s">
        <v>399</v>
      </c>
      <c r="C122" s="40"/>
      <c r="D122" s="70"/>
      <c r="E122" s="41">
        <v>22000</v>
      </c>
      <c r="F122" s="42">
        <v>2074982.8</v>
      </c>
      <c r="G122" s="42">
        <v>1.5182961551388787E-2</v>
      </c>
      <c r="H122" s="37"/>
    </row>
    <row r="123" spans="1:8" s="28" customFormat="1" x14ac:dyDescent="0.25">
      <c r="A123" s="40" t="s">
        <v>335</v>
      </c>
      <c r="B123" s="40" t="s">
        <v>336</v>
      </c>
      <c r="C123" s="40"/>
      <c r="D123" s="70"/>
      <c r="E123" s="41">
        <v>20000</v>
      </c>
      <c r="F123" s="42">
        <v>1969636</v>
      </c>
      <c r="G123" s="42">
        <v>1.4412123155059988E-2</v>
      </c>
      <c r="H123" s="37"/>
    </row>
    <row r="124" spans="1:8" s="28" customFormat="1" x14ac:dyDescent="0.25">
      <c r="A124" s="40" t="s">
        <v>529</v>
      </c>
      <c r="B124" s="40" t="s">
        <v>530</v>
      </c>
      <c r="C124" s="40"/>
      <c r="D124" s="70"/>
      <c r="E124" s="41">
        <v>20000</v>
      </c>
      <c r="F124" s="42">
        <v>1933920</v>
      </c>
      <c r="G124" s="42">
        <v>1.4150783805755789E-2</v>
      </c>
      <c r="H124" s="37"/>
    </row>
    <row r="125" spans="1:8" s="28" customFormat="1" x14ac:dyDescent="0.25">
      <c r="A125" s="40" t="s">
        <v>291</v>
      </c>
      <c r="B125" s="40" t="s">
        <v>292</v>
      </c>
      <c r="C125" s="40"/>
      <c r="D125" s="70"/>
      <c r="E125" s="41">
        <v>20000</v>
      </c>
      <c r="F125" s="42">
        <v>1917292</v>
      </c>
      <c r="G125" s="42">
        <v>1.4029114226289158E-2</v>
      </c>
      <c r="H125" s="37"/>
    </row>
    <row r="126" spans="1:8" s="28" customFormat="1" x14ac:dyDescent="0.25">
      <c r="A126" s="40" t="s">
        <v>659</v>
      </c>
      <c r="B126" s="40" t="s">
        <v>660</v>
      </c>
      <c r="C126" s="40"/>
      <c r="D126" s="70"/>
      <c r="E126" s="41">
        <v>18700</v>
      </c>
      <c r="F126" s="42">
        <v>1890317.55</v>
      </c>
      <c r="G126" s="42">
        <v>1.3831738114439046E-2</v>
      </c>
      <c r="H126" s="37"/>
    </row>
    <row r="127" spans="1:8" s="28" customFormat="1" x14ac:dyDescent="0.25">
      <c r="A127" s="40" t="s">
        <v>443</v>
      </c>
      <c r="B127" s="40" t="s">
        <v>444</v>
      </c>
      <c r="C127" s="40"/>
      <c r="D127" s="70"/>
      <c r="E127" s="41">
        <v>18400</v>
      </c>
      <c r="F127" s="42">
        <v>1890134.48</v>
      </c>
      <c r="G127" s="42">
        <v>1.3830398563686522E-2</v>
      </c>
      <c r="H127" s="37"/>
    </row>
    <row r="128" spans="1:8" s="28" customFormat="1" x14ac:dyDescent="0.25">
      <c r="A128" s="40" t="s">
        <v>367</v>
      </c>
      <c r="B128" s="40" t="s">
        <v>368</v>
      </c>
      <c r="C128" s="40"/>
      <c r="D128" s="70"/>
      <c r="E128" s="41">
        <v>20000</v>
      </c>
      <c r="F128" s="42">
        <v>1886618</v>
      </c>
      <c r="G128" s="42">
        <v>1.3804667950094822E-2</v>
      </c>
      <c r="H128" s="37"/>
    </row>
    <row r="129" spans="1:8" s="28" customFormat="1" x14ac:dyDescent="0.25">
      <c r="A129" s="40" t="s">
        <v>337</v>
      </c>
      <c r="B129" s="40" t="s">
        <v>338</v>
      </c>
      <c r="C129" s="40"/>
      <c r="D129" s="70"/>
      <c r="E129" s="41">
        <v>18000</v>
      </c>
      <c r="F129" s="42">
        <v>1852128</v>
      </c>
      <c r="G129" s="42">
        <v>1.3552299427373862E-2</v>
      </c>
      <c r="H129" s="37"/>
    </row>
    <row r="130" spans="1:8" s="28" customFormat="1" x14ac:dyDescent="0.25">
      <c r="A130" s="40" t="s">
        <v>339</v>
      </c>
      <c r="B130" s="40" t="s">
        <v>340</v>
      </c>
      <c r="C130" s="40"/>
      <c r="D130" s="70"/>
      <c r="E130" s="41">
        <v>16700</v>
      </c>
      <c r="F130" s="42">
        <v>1713787.4</v>
      </c>
      <c r="G130" s="42">
        <v>1.254004042898792E-2</v>
      </c>
      <c r="H130" s="37"/>
    </row>
    <row r="131" spans="1:8" s="28" customFormat="1" x14ac:dyDescent="0.25">
      <c r="A131" s="40" t="s">
        <v>259</v>
      </c>
      <c r="B131" s="40" t="s">
        <v>66</v>
      </c>
      <c r="C131" s="40"/>
      <c r="D131" s="70"/>
      <c r="E131" s="41">
        <v>16200</v>
      </c>
      <c r="F131" s="42">
        <v>1660205.16</v>
      </c>
      <c r="G131" s="42">
        <v>1.2147971111711033E-2</v>
      </c>
      <c r="H131" s="37"/>
    </row>
    <row r="132" spans="1:8" s="28" customFormat="1" x14ac:dyDescent="0.25">
      <c r="A132" s="40" t="s">
        <v>400</v>
      </c>
      <c r="B132" s="40" t="s">
        <v>401</v>
      </c>
      <c r="C132" s="40"/>
      <c r="D132" s="70"/>
      <c r="E132" s="41">
        <v>15000</v>
      </c>
      <c r="F132" s="42">
        <v>1571574</v>
      </c>
      <c r="G132" s="42">
        <v>1.1499443569923704E-2</v>
      </c>
      <c r="H132" s="37"/>
    </row>
    <row r="133" spans="1:8" s="28" customFormat="1" x14ac:dyDescent="0.25">
      <c r="A133" s="40" t="s">
        <v>402</v>
      </c>
      <c r="B133" s="40" t="s">
        <v>403</v>
      </c>
      <c r="C133" s="40"/>
      <c r="D133" s="70"/>
      <c r="E133" s="41">
        <v>12000</v>
      </c>
      <c r="F133" s="42">
        <v>1264195.2</v>
      </c>
      <c r="G133" s="42">
        <v>9.2503066122043322E-3</v>
      </c>
      <c r="H133" s="37"/>
    </row>
    <row r="134" spans="1:8" s="28" customFormat="1" x14ac:dyDescent="0.25">
      <c r="A134" s="40" t="s">
        <v>404</v>
      </c>
      <c r="B134" s="40" t="s">
        <v>405</v>
      </c>
      <c r="C134" s="40"/>
      <c r="D134" s="70"/>
      <c r="E134" s="41">
        <v>12000</v>
      </c>
      <c r="F134" s="42">
        <v>1249462.8</v>
      </c>
      <c r="G134" s="42">
        <v>9.1425074233341015E-3</v>
      </c>
      <c r="H134" s="37"/>
    </row>
    <row r="135" spans="1:8" s="28" customFormat="1" x14ac:dyDescent="0.25">
      <c r="A135" s="40" t="s">
        <v>406</v>
      </c>
      <c r="B135" s="40" t="s">
        <v>407</v>
      </c>
      <c r="C135" s="40"/>
      <c r="D135" s="70"/>
      <c r="E135" s="41">
        <v>12300</v>
      </c>
      <c r="F135" s="42">
        <v>1203085.1399999999</v>
      </c>
      <c r="G135" s="42">
        <v>8.8031551026192586E-3</v>
      </c>
      <c r="H135" s="37"/>
    </row>
    <row r="136" spans="1:8" s="28" customFormat="1" x14ac:dyDescent="0.25">
      <c r="A136" s="40" t="s">
        <v>293</v>
      </c>
      <c r="B136" s="40" t="s">
        <v>294</v>
      </c>
      <c r="C136" s="40"/>
      <c r="D136" s="70"/>
      <c r="E136" s="41">
        <v>11600</v>
      </c>
      <c r="F136" s="42">
        <v>1188515.1200000001</v>
      </c>
      <c r="G136" s="42">
        <v>8.6965440726565219E-3</v>
      </c>
      <c r="H136" s="37"/>
    </row>
    <row r="137" spans="1:8" s="28" customFormat="1" x14ac:dyDescent="0.25">
      <c r="A137" s="40" t="s">
        <v>261</v>
      </c>
      <c r="B137" s="40" t="s">
        <v>74</v>
      </c>
      <c r="C137" s="40"/>
      <c r="D137" s="70"/>
      <c r="E137" s="41">
        <v>10600</v>
      </c>
      <c r="F137" s="42">
        <v>1103050.8400000001</v>
      </c>
      <c r="G137" s="42">
        <v>8.0711890686260661E-3</v>
      </c>
      <c r="H137" s="37"/>
    </row>
    <row r="138" spans="1:8" s="28" customFormat="1" x14ac:dyDescent="0.25">
      <c r="A138" s="40" t="s">
        <v>445</v>
      </c>
      <c r="B138" s="40" t="s">
        <v>446</v>
      </c>
      <c r="C138" s="40"/>
      <c r="D138" s="70"/>
      <c r="E138" s="41">
        <v>10000</v>
      </c>
      <c r="F138" s="42">
        <v>1034589</v>
      </c>
      <c r="G138" s="42">
        <v>7.5702434779169134E-3</v>
      </c>
      <c r="H138" s="37"/>
    </row>
    <row r="139" spans="1:8" s="28" customFormat="1" x14ac:dyDescent="0.25">
      <c r="A139" s="40" t="s">
        <v>369</v>
      </c>
      <c r="B139" s="40" t="s">
        <v>370</v>
      </c>
      <c r="C139" s="40"/>
      <c r="D139" s="70"/>
      <c r="E139" s="41">
        <v>10000</v>
      </c>
      <c r="F139" s="42">
        <v>1030090</v>
      </c>
      <c r="G139" s="42">
        <v>7.5373236175596617E-3</v>
      </c>
      <c r="H139" s="37"/>
    </row>
    <row r="140" spans="1:8" s="28" customFormat="1" x14ac:dyDescent="0.25">
      <c r="A140" s="40" t="s">
        <v>341</v>
      </c>
      <c r="B140" s="40" t="s">
        <v>342</v>
      </c>
      <c r="C140" s="40"/>
      <c r="D140" s="70"/>
      <c r="E140" s="41">
        <v>10000</v>
      </c>
      <c r="F140" s="42">
        <v>1008858</v>
      </c>
      <c r="G140" s="42">
        <v>7.3819658769272642E-3</v>
      </c>
      <c r="H140" s="37"/>
    </row>
    <row r="141" spans="1:8" s="28" customFormat="1" x14ac:dyDescent="0.25">
      <c r="A141" s="40" t="s">
        <v>408</v>
      </c>
      <c r="B141" s="40" t="s">
        <v>409</v>
      </c>
      <c r="C141" s="40"/>
      <c r="D141" s="70"/>
      <c r="E141" s="41">
        <v>10000</v>
      </c>
      <c r="F141" s="42">
        <v>979326</v>
      </c>
      <c r="G141" s="42">
        <v>7.1658757866693524E-3</v>
      </c>
      <c r="H141" s="37"/>
    </row>
    <row r="142" spans="1:8" s="28" customFormat="1" x14ac:dyDescent="0.25">
      <c r="A142" s="40" t="s">
        <v>421</v>
      </c>
      <c r="B142" s="40" t="s">
        <v>422</v>
      </c>
      <c r="C142" s="40"/>
      <c r="D142" s="70"/>
      <c r="E142" s="41">
        <v>10000</v>
      </c>
      <c r="F142" s="42">
        <v>977932</v>
      </c>
      <c r="G142" s="42">
        <v>7.1556756787924895E-3</v>
      </c>
      <c r="H142" s="37"/>
    </row>
    <row r="143" spans="1:8" s="28" customFormat="1" x14ac:dyDescent="0.25">
      <c r="A143" s="40" t="s">
        <v>262</v>
      </c>
      <c r="B143" s="40" t="s">
        <v>68</v>
      </c>
      <c r="C143" s="40"/>
      <c r="D143" s="70"/>
      <c r="E143" s="41">
        <v>8600</v>
      </c>
      <c r="F143" s="42">
        <v>893974.3</v>
      </c>
      <c r="G143" s="42">
        <v>6.5413445474486378E-3</v>
      </c>
      <c r="H143" s="37"/>
    </row>
    <row r="144" spans="1:8" s="28" customFormat="1" x14ac:dyDescent="0.25">
      <c r="A144" s="40" t="s">
        <v>295</v>
      </c>
      <c r="B144" s="40" t="s">
        <v>296</v>
      </c>
      <c r="C144" s="40"/>
      <c r="D144" s="70"/>
      <c r="E144" s="41">
        <v>3800</v>
      </c>
      <c r="F144" s="42">
        <v>380236.74</v>
      </c>
      <c r="G144" s="42" t="s">
        <v>707</v>
      </c>
      <c r="H144" s="37"/>
    </row>
    <row r="145" spans="1:8" s="28" customFormat="1" x14ac:dyDescent="0.25">
      <c r="A145" s="40" t="s">
        <v>263</v>
      </c>
      <c r="B145" s="40" t="s">
        <v>63</v>
      </c>
      <c r="C145" s="40"/>
      <c r="D145" s="70"/>
      <c r="E145" s="41">
        <v>1800</v>
      </c>
      <c r="F145" s="42">
        <v>185158.98</v>
      </c>
      <c r="G145" s="42" t="s">
        <v>707</v>
      </c>
      <c r="H145" s="37"/>
    </row>
    <row r="146" spans="1:8" s="28" customFormat="1" x14ac:dyDescent="0.25">
      <c r="A146" s="45"/>
      <c r="B146" s="45"/>
      <c r="C146" s="45"/>
      <c r="D146" s="76"/>
      <c r="E146" s="46"/>
      <c r="F146" s="35"/>
      <c r="G146" s="36"/>
      <c r="H146" s="37"/>
    </row>
    <row r="147" spans="1:8" s="28" customFormat="1" x14ac:dyDescent="0.25">
      <c r="A147" s="38" t="s">
        <v>184</v>
      </c>
      <c r="B147" s="38"/>
      <c r="C147" s="38"/>
      <c r="D147" s="69"/>
      <c r="E147" s="39"/>
      <c r="F147" s="35"/>
      <c r="G147" s="36"/>
      <c r="H147" s="37"/>
    </row>
    <row r="148" spans="1:8" s="28" customFormat="1" ht="30" x14ac:dyDescent="0.25">
      <c r="A148" s="88" t="s">
        <v>661</v>
      </c>
      <c r="B148" s="40" t="s">
        <v>662</v>
      </c>
      <c r="C148" s="35" t="s">
        <v>424</v>
      </c>
      <c r="D148" s="47" t="s">
        <v>425</v>
      </c>
      <c r="E148" s="41">
        <v>800</v>
      </c>
      <c r="F148" s="42">
        <v>81064586.480000004</v>
      </c>
      <c r="G148" s="42">
        <v>0.59316178413867882</v>
      </c>
      <c r="H148" s="37" t="s">
        <v>150</v>
      </c>
    </row>
    <row r="149" spans="1:8" s="28" customFormat="1" ht="30" x14ac:dyDescent="0.25">
      <c r="A149" s="88" t="s">
        <v>923</v>
      </c>
      <c r="B149" s="40" t="s">
        <v>423</v>
      </c>
      <c r="C149" s="35" t="s">
        <v>424</v>
      </c>
      <c r="D149" s="47" t="s">
        <v>425</v>
      </c>
      <c r="E149" s="41">
        <v>17</v>
      </c>
      <c r="F149" s="42">
        <v>17116444.710000001</v>
      </c>
      <c r="G149" s="42">
        <v>0.12524360294861339</v>
      </c>
      <c r="H149" s="37" t="s">
        <v>150</v>
      </c>
    </row>
    <row r="150" spans="1:8" s="28" customFormat="1" ht="30" x14ac:dyDescent="0.25">
      <c r="A150" s="88" t="s">
        <v>663</v>
      </c>
      <c r="B150" s="40" t="s">
        <v>664</v>
      </c>
      <c r="C150" s="35" t="s">
        <v>424</v>
      </c>
      <c r="D150" s="47" t="s">
        <v>425</v>
      </c>
      <c r="E150" s="41">
        <v>100</v>
      </c>
      <c r="F150" s="42">
        <v>10133069.6</v>
      </c>
      <c r="G150" s="42">
        <v>7.4145195870706282E-2</v>
      </c>
      <c r="H150" s="37" t="s">
        <v>150</v>
      </c>
    </row>
    <row r="151" spans="1:8" s="28" customFormat="1" ht="30" x14ac:dyDescent="0.25">
      <c r="A151" s="88" t="s">
        <v>533</v>
      </c>
      <c r="B151" s="40" t="s">
        <v>534</v>
      </c>
      <c r="C151" s="35" t="s">
        <v>424</v>
      </c>
      <c r="D151" s="47" t="s">
        <v>425</v>
      </c>
      <c r="E151" s="41">
        <v>100</v>
      </c>
      <c r="F151" s="42">
        <v>9950711.7300000004</v>
      </c>
      <c r="G151" s="42">
        <v>7.2810855880609426E-2</v>
      </c>
      <c r="H151" s="37" t="s">
        <v>150</v>
      </c>
    </row>
    <row r="152" spans="1:8" s="28" customFormat="1" ht="30" x14ac:dyDescent="0.25">
      <c r="A152" s="88" t="s">
        <v>466</v>
      </c>
      <c r="B152" s="40" t="s">
        <v>467</v>
      </c>
      <c r="C152" s="35" t="s">
        <v>424</v>
      </c>
      <c r="D152" s="47" t="s">
        <v>425</v>
      </c>
      <c r="E152" s="41">
        <v>5</v>
      </c>
      <c r="F152" s="42">
        <v>4838865.5599999996</v>
      </c>
      <c r="G152" s="42">
        <v>3.5406707829009169E-2</v>
      </c>
      <c r="H152" s="37" t="s">
        <v>276</v>
      </c>
    </row>
    <row r="153" spans="1:8" s="28" customFormat="1" x14ac:dyDescent="0.25">
      <c r="A153" s="88" t="s">
        <v>426</v>
      </c>
      <c r="B153" s="40" t="s">
        <v>427</v>
      </c>
      <c r="C153" s="35" t="s">
        <v>156</v>
      </c>
      <c r="D153" s="47" t="s">
        <v>157</v>
      </c>
      <c r="E153" s="41">
        <v>5</v>
      </c>
      <c r="F153" s="42">
        <v>4899215.16</v>
      </c>
      <c r="G153" s="42">
        <v>3.5848294938281455E-2</v>
      </c>
      <c r="H153" s="37" t="s">
        <v>150</v>
      </c>
    </row>
    <row r="154" spans="1:8" s="28" customFormat="1" ht="30" x14ac:dyDescent="0.25">
      <c r="A154" s="88" t="s">
        <v>264</v>
      </c>
      <c r="B154" s="40" t="s">
        <v>185</v>
      </c>
      <c r="C154" s="35" t="s">
        <v>186</v>
      </c>
      <c r="D154" s="47" t="s">
        <v>187</v>
      </c>
      <c r="E154" s="41">
        <v>13</v>
      </c>
      <c r="F154" s="42">
        <v>12702759.25</v>
      </c>
      <c r="G154" s="42">
        <v>9.2948001925268142E-2</v>
      </c>
      <c r="H154" s="37" t="s">
        <v>150</v>
      </c>
    </row>
    <row r="155" spans="1:8" s="28" customFormat="1" ht="30" x14ac:dyDescent="0.25">
      <c r="A155" s="88" t="s">
        <v>468</v>
      </c>
      <c r="B155" s="40" t="s">
        <v>469</v>
      </c>
      <c r="C155" s="35" t="s">
        <v>186</v>
      </c>
      <c r="D155" s="47" t="s">
        <v>187</v>
      </c>
      <c r="E155" s="41">
        <v>8</v>
      </c>
      <c r="F155" s="42">
        <v>8114306.7000000002</v>
      </c>
      <c r="G155" s="42">
        <v>5.9373603791933335E-2</v>
      </c>
      <c r="H155" s="37" t="s">
        <v>150</v>
      </c>
    </row>
    <row r="156" spans="1:8" s="28" customFormat="1" ht="30" x14ac:dyDescent="0.25">
      <c r="A156" s="88" t="s">
        <v>447</v>
      </c>
      <c r="B156" s="40" t="s">
        <v>448</v>
      </c>
      <c r="C156" s="35" t="s">
        <v>186</v>
      </c>
      <c r="D156" s="47" t="s">
        <v>187</v>
      </c>
      <c r="E156" s="41">
        <v>7</v>
      </c>
      <c r="F156" s="42">
        <v>7108940.7800000003</v>
      </c>
      <c r="G156" s="42">
        <v>5.2017189990124169E-2</v>
      </c>
      <c r="H156" s="37" t="s">
        <v>150</v>
      </c>
    </row>
    <row r="157" spans="1:8" s="28" customFormat="1" x14ac:dyDescent="0.25">
      <c r="A157" s="45"/>
      <c r="B157" s="45"/>
      <c r="C157" s="45"/>
      <c r="D157" s="76"/>
      <c r="E157" s="46"/>
      <c r="F157" s="35"/>
      <c r="G157" s="36"/>
      <c r="H157" s="37"/>
    </row>
    <row r="158" spans="1:8" s="28" customFormat="1" x14ac:dyDescent="0.25">
      <c r="A158" s="38" t="s">
        <v>134</v>
      </c>
      <c r="B158" s="40"/>
      <c r="C158" s="37"/>
      <c r="D158" s="70"/>
      <c r="E158" s="41"/>
      <c r="F158" s="42"/>
      <c r="G158" s="42"/>
      <c r="H158" s="37"/>
    </row>
    <row r="159" spans="1:8" s="28" customFormat="1" x14ac:dyDescent="0.25">
      <c r="A159" s="40" t="s">
        <v>135</v>
      </c>
      <c r="B159" s="40"/>
      <c r="C159" s="37"/>
      <c r="D159" s="70"/>
      <c r="E159" s="41"/>
      <c r="F159" s="42"/>
      <c r="G159" s="42"/>
      <c r="H159" s="37"/>
    </row>
    <row r="160" spans="1:8" s="28" customFormat="1" ht="30" x14ac:dyDescent="0.25">
      <c r="A160" s="88" t="s">
        <v>213</v>
      </c>
      <c r="B160" s="40" t="s">
        <v>412</v>
      </c>
      <c r="C160" s="37" t="s">
        <v>136</v>
      </c>
      <c r="D160" s="47" t="s">
        <v>137</v>
      </c>
      <c r="E160" s="41">
        <v>349251.05900000001</v>
      </c>
      <c r="F160" s="42">
        <v>482768586.32999998</v>
      </c>
      <c r="G160" s="42">
        <v>3.5324904305070426</v>
      </c>
      <c r="H160" s="37"/>
    </row>
    <row r="161" spans="1:8" s="28" customFormat="1" x14ac:dyDescent="0.25">
      <c r="A161" s="40"/>
      <c r="B161" s="40"/>
      <c r="C161" s="37"/>
      <c r="D161" s="37"/>
      <c r="E161" s="41"/>
      <c r="F161" s="42"/>
      <c r="G161" s="42"/>
      <c r="H161" s="37"/>
    </row>
    <row r="162" spans="1:8" s="28" customFormat="1" x14ac:dyDescent="0.25">
      <c r="A162" s="69" t="s">
        <v>265</v>
      </c>
      <c r="B162" s="40"/>
      <c r="C162" s="37"/>
      <c r="D162" s="37"/>
      <c r="E162" s="41"/>
      <c r="F162" s="42"/>
      <c r="G162" s="42"/>
      <c r="H162" s="37"/>
    </row>
    <row r="163" spans="1:8" s="28" customFormat="1" x14ac:dyDescent="0.25">
      <c r="A163" s="89" t="s">
        <v>608</v>
      </c>
      <c r="B163" s="40"/>
      <c r="C163" s="37"/>
      <c r="D163" s="37"/>
      <c r="E163" s="41"/>
      <c r="F163" s="42">
        <v>283497237.98000002</v>
      </c>
      <c r="G163" s="42">
        <v>2.0743919728757545</v>
      </c>
      <c r="H163" s="37"/>
    </row>
    <row r="164" spans="1:8" s="28" customFormat="1" x14ac:dyDescent="0.25">
      <c r="A164" s="89" t="s">
        <v>609</v>
      </c>
      <c r="B164" s="40"/>
      <c r="C164" s="37"/>
      <c r="D164" s="37"/>
      <c r="E164" s="41"/>
      <c r="F164" s="42">
        <v>0.9</v>
      </c>
      <c r="G164" s="42" t="s">
        <v>707</v>
      </c>
      <c r="H164" s="37"/>
    </row>
    <row r="165" spans="1:8" s="28" customFormat="1" x14ac:dyDescent="0.25">
      <c r="A165" s="70" t="s">
        <v>610</v>
      </c>
      <c r="B165" s="40"/>
      <c r="C165" s="40"/>
      <c r="D165" s="40"/>
      <c r="E165" s="41"/>
      <c r="F165" s="42">
        <v>-11273732.699999997</v>
      </c>
      <c r="G165" s="42">
        <v>-7.4703067356182373E-2</v>
      </c>
      <c r="H165" s="37"/>
    </row>
    <row r="166" spans="1:8" s="28" customFormat="1" x14ac:dyDescent="0.25">
      <c r="A166" s="31" t="s">
        <v>138</v>
      </c>
      <c r="B166" s="31"/>
      <c r="C166" s="31"/>
      <c r="D166" s="31"/>
      <c r="E166" s="36">
        <f>SUM(E6:E165)</f>
        <v>130888006.059</v>
      </c>
      <c r="F166" s="36">
        <f>SUM(F6:F165)</f>
        <v>13666522127.299988</v>
      </c>
      <c r="G166" s="36">
        <f>SUM(G6:G165)</f>
        <v>100</v>
      </c>
      <c r="H166" s="37"/>
    </row>
    <row r="167" spans="1:8" s="28" customFormat="1" x14ac:dyDescent="0.25">
      <c r="A167" s="48"/>
      <c r="B167" s="48"/>
      <c r="C167" s="48"/>
      <c r="D167" s="48"/>
      <c r="E167" s="32"/>
      <c r="F167" s="35"/>
      <c r="G167" s="32"/>
      <c r="H167" s="37"/>
    </row>
    <row r="168" spans="1:8" s="28" customFormat="1" x14ac:dyDescent="0.25">
      <c r="A168" s="44" t="s">
        <v>28</v>
      </c>
      <c r="B168" s="112">
        <v>27.63</v>
      </c>
      <c r="C168" s="113"/>
      <c r="D168" s="113"/>
      <c r="E168" s="113"/>
      <c r="F168" s="113"/>
      <c r="G168" s="113"/>
      <c r="H168" s="114"/>
    </row>
    <row r="169" spans="1:8" s="28" customFormat="1" x14ac:dyDescent="0.25">
      <c r="A169" s="44" t="s">
        <v>162</v>
      </c>
      <c r="B169" s="112">
        <v>10.38</v>
      </c>
      <c r="C169" s="113"/>
      <c r="D169" s="113"/>
      <c r="E169" s="113"/>
      <c r="F169" s="113"/>
      <c r="G169" s="113"/>
      <c r="H169" s="114"/>
    </row>
    <row r="170" spans="1:8" s="28" customFormat="1" ht="30" x14ac:dyDescent="0.25">
      <c r="A170" s="38" t="s">
        <v>163</v>
      </c>
      <c r="B170" s="112">
        <v>7.25</v>
      </c>
      <c r="C170" s="113"/>
      <c r="D170" s="113"/>
      <c r="E170" s="113"/>
      <c r="F170" s="113"/>
      <c r="G170" s="113"/>
      <c r="H170" s="114"/>
    </row>
    <row r="171" spans="1:8" s="28" customFormat="1" x14ac:dyDescent="0.25">
      <c r="A171" s="44"/>
      <c r="B171" s="44"/>
      <c r="C171" s="44"/>
      <c r="D171" s="44"/>
      <c r="E171" s="49"/>
      <c r="F171" s="35"/>
      <c r="G171" s="32"/>
      <c r="H171" s="37"/>
    </row>
    <row r="172" spans="1:8" s="28" customFormat="1" x14ac:dyDescent="0.25">
      <c r="A172" s="50" t="s">
        <v>59</v>
      </c>
      <c r="B172" s="50"/>
      <c r="C172" s="50"/>
      <c r="D172" s="50"/>
      <c r="E172" s="51"/>
      <c r="F172" s="35"/>
      <c r="G172" s="32"/>
      <c r="H172" s="37"/>
    </row>
    <row r="173" spans="1:8" s="28" customFormat="1" x14ac:dyDescent="0.25">
      <c r="A173" s="40" t="s">
        <v>164</v>
      </c>
      <c r="B173" s="40"/>
      <c r="C173" s="40"/>
      <c r="D173" s="40"/>
      <c r="E173" s="41"/>
      <c r="F173" s="42">
        <v>10031199203.91</v>
      </c>
      <c r="G173" s="42">
        <v>73.3997948451849</v>
      </c>
      <c r="H173" s="37"/>
    </row>
    <row r="174" spans="1:8" x14ac:dyDescent="0.25">
      <c r="A174" s="48" t="s">
        <v>165</v>
      </c>
      <c r="B174" s="48"/>
      <c r="C174" s="48"/>
      <c r="D174" s="48"/>
      <c r="E174" s="49"/>
      <c r="F174" s="42">
        <v>2724401930.9100008</v>
      </c>
      <c r="G174" s="42">
        <v>19.934859107042186</v>
      </c>
      <c r="H174" s="37"/>
    </row>
    <row r="175" spans="1:8" x14ac:dyDescent="0.25">
      <c r="A175" s="40" t="s">
        <v>184</v>
      </c>
      <c r="B175" s="48"/>
      <c r="C175" s="48"/>
      <c r="D175" s="48"/>
      <c r="E175" s="49"/>
      <c r="F175" s="42">
        <v>155928899.97</v>
      </c>
      <c r="G175" s="42">
        <v>1.1409552373132241</v>
      </c>
      <c r="H175" s="37"/>
    </row>
    <row r="176" spans="1:8" x14ac:dyDescent="0.25">
      <c r="A176" s="48" t="s">
        <v>60</v>
      </c>
      <c r="B176" s="48"/>
      <c r="C176" s="48"/>
      <c r="D176" s="48"/>
      <c r="E176" s="49"/>
      <c r="F176" s="42">
        <v>0</v>
      </c>
      <c r="G176" s="42">
        <v>0</v>
      </c>
      <c r="H176" s="37"/>
    </row>
    <row r="177" spans="1:8" x14ac:dyDescent="0.25">
      <c r="A177" s="48" t="s">
        <v>166</v>
      </c>
      <c r="B177" s="48"/>
      <c r="C177" s="48"/>
      <c r="D177" s="48"/>
      <c r="E177" s="49"/>
      <c r="F177" s="42">
        <v>0</v>
      </c>
      <c r="G177" s="42">
        <v>0</v>
      </c>
      <c r="H177" s="37"/>
    </row>
    <row r="178" spans="1:8" x14ac:dyDescent="0.25">
      <c r="A178" s="48" t="s">
        <v>167</v>
      </c>
      <c r="B178" s="48"/>
      <c r="C178" s="48"/>
      <c r="D178" s="48"/>
      <c r="E178" s="49"/>
      <c r="F178" s="42">
        <v>0</v>
      </c>
      <c r="G178" s="42">
        <v>0</v>
      </c>
      <c r="H178" s="37"/>
    </row>
    <row r="179" spans="1:8" x14ac:dyDescent="0.25">
      <c r="A179" s="48" t="s">
        <v>168</v>
      </c>
      <c r="B179" s="48"/>
      <c r="C179" s="48"/>
      <c r="D179" s="48"/>
      <c r="E179" s="49"/>
      <c r="F179" s="42">
        <v>0</v>
      </c>
      <c r="G179" s="42">
        <v>0</v>
      </c>
      <c r="H179" s="37"/>
    </row>
    <row r="180" spans="1:8" x14ac:dyDescent="0.25">
      <c r="A180" s="48" t="s">
        <v>169</v>
      </c>
      <c r="B180" s="48"/>
      <c r="C180" s="48"/>
      <c r="D180" s="48"/>
      <c r="E180" s="49"/>
      <c r="F180" s="42">
        <v>0</v>
      </c>
      <c r="G180" s="42">
        <v>0</v>
      </c>
      <c r="H180" s="37"/>
    </row>
    <row r="181" spans="1:8" x14ac:dyDescent="0.25">
      <c r="A181" s="48" t="s">
        <v>170</v>
      </c>
      <c r="B181" s="48"/>
      <c r="C181" s="48"/>
      <c r="D181" s="48"/>
      <c r="E181" s="49"/>
      <c r="F181" s="42">
        <v>0</v>
      </c>
      <c r="G181" s="42">
        <v>0</v>
      </c>
      <c r="H181" s="37"/>
    </row>
    <row r="182" spans="1:8" x14ac:dyDescent="0.25">
      <c r="A182" s="48" t="s">
        <v>171</v>
      </c>
      <c r="B182" s="48"/>
      <c r="C182" s="48"/>
      <c r="D182" s="48"/>
      <c r="E182" s="49"/>
      <c r="F182" s="42">
        <v>0</v>
      </c>
      <c r="G182" s="42">
        <v>0</v>
      </c>
      <c r="H182" s="37"/>
    </row>
    <row r="183" spans="1:8" x14ac:dyDescent="0.25">
      <c r="A183" s="48" t="s">
        <v>172</v>
      </c>
      <c r="B183" s="48"/>
      <c r="C183" s="48"/>
      <c r="D183" s="48"/>
      <c r="E183" s="49"/>
      <c r="F183" s="42">
        <v>0</v>
      </c>
      <c r="G183" s="42">
        <v>0</v>
      </c>
      <c r="H183" s="37"/>
    </row>
    <row r="184" spans="1:8" x14ac:dyDescent="0.25">
      <c r="A184" s="48" t="s">
        <v>173</v>
      </c>
      <c r="B184" s="48"/>
      <c r="C184" s="48"/>
      <c r="D184" s="48"/>
      <c r="E184" s="49"/>
      <c r="F184" s="42">
        <v>0</v>
      </c>
      <c r="G184" s="42">
        <v>0</v>
      </c>
      <c r="H184" s="37"/>
    </row>
    <row r="185" spans="1:8" x14ac:dyDescent="0.25">
      <c r="A185" s="48" t="s">
        <v>174</v>
      </c>
      <c r="B185" s="48"/>
      <c r="C185" s="48"/>
      <c r="D185" s="48"/>
      <c r="E185" s="49"/>
      <c r="F185" s="42">
        <v>0</v>
      </c>
      <c r="G185" s="42">
        <v>0</v>
      </c>
      <c r="H185" s="37"/>
    </row>
    <row r="186" spans="1:8" x14ac:dyDescent="0.25">
      <c r="A186" s="48" t="s">
        <v>175</v>
      </c>
      <c r="B186" s="48"/>
      <c r="C186" s="48"/>
      <c r="D186" s="48"/>
      <c r="E186" s="49"/>
      <c r="F186" s="42">
        <v>0</v>
      </c>
      <c r="G186" s="42">
        <v>0</v>
      </c>
      <c r="H186" s="37"/>
    </row>
    <row r="187" spans="1:8" x14ac:dyDescent="0.25">
      <c r="A187" s="103" t="s">
        <v>586</v>
      </c>
      <c r="B187" s="48"/>
      <c r="C187" s="48"/>
      <c r="D187" s="48"/>
      <c r="E187" s="49"/>
      <c r="F187" s="42">
        <v>0</v>
      </c>
      <c r="G187" s="42">
        <v>0</v>
      </c>
      <c r="H187" s="37"/>
    </row>
    <row r="188" spans="1:8" x14ac:dyDescent="0.25">
      <c r="A188" s="104" t="s">
        <v>587</v>
      </c>
      <c r="B188" s="48"/>
      <c r="C188" s="48"/>
      <c r="D188" s="48"/>
      <c r="E188" s="49"/>
      <c r="F188" s="42"/>
      <c r="G188" s="42"/>
      <c r="H188" s="37"/>
    </row>
    <row r="189" spans="1:8" x14ac:dyDescent="0.25">
      <c r="A189" s="52" t="s">
        <v>26</v>
      </c>
      <c r="B189" s="53"/>
      <c r="C189" s="53"/>
      <c r="D189" s="53"/>
      <c r="E189" s="49"/>
      <c r="F189" s="36">
        <f>SUM(F173:F187)</f>
        <v>12911530034.789999</v>
      </c>
      <c r="G189" s="36">
        <f>SUM(G173:G187)</f>
        <v>94.475609189540307</v>
      </c>
      <c r="H189" s="37"/>
    </row>
    <row r="190" spans="1:8" x14ac:dyDescent="0.25">
      <c r="A190" s="52"/>
      <c r="B190" s="53"/>
      <c r="C190" s="53"/>
      <c r="D190" s="53"/>
      <c r="E190" s="49"/>
      <c r="F190" s="42"/>
      <c r="G190" s="36"/>
      <c r="H190" s="37"/>
    </row>
    <row r="191" spans="1:8" x14ac:dyDescent="0.25">
      <c r="A191" s="54" t="s">
        <v>176</v>
      </c>
      <c r="B191" s="55"/>
      <c r="C191" s="55"/>
      <c r="D191" s="55"/>
      <c r="E191" s="49"/>
      <c r="F191" s="42">
        <v>0</v>
      </c>
      <c r="G191" s="42">
        <v>0</v>
      </c>
      <c r="H191" s="37"/>
    </row>
    <row r="192" spans="1:8" x14ac:dyDescent="0.25">
      <c r="A192" s="54" t="s">
        <v>29</v>
      </c>
      <c r="B192" s="55"/>
      <c r="C192" s="55"/>
      <c r="D192" s="55"/>
      <c r="E192" s="49"/>
      <c r="F192" s="42">
        <v>0</v>
      </c>
      <c r="G192" s="42">
        <v>0</v>
      </c>
      <c r="H192" s="37"/>
    </row>
    <row r="193" spans="1:8" x14ac:dyDescent="0.25">
      <c r="A193" s="54" t="s">
        <v>177</v>
      </c>
      <c r="B193" s="55"/>
      <c r="C193" s="55"/>
      <c r="D193" s="55"/>
      <c r="E193" s="49"/>
      <c r="F193" s="42">
        <v>0</v>
      </c>
      <c r="G193" s="42">
        <v>0</v>
      </c>
      <c r="H193" s="37"/>
    </row>
    <row r="194" spans="1:8" x14ac:dyDescent="0.25">
      <c r="A194" s="54" t="s">
        <v>178</v>
      </c>
      <c r="B194" s="55"/>
      <c r="C194" s="55"/>
      <c r="D194" s="55"/>
      <c r="E194" s="49"/>
      <c r="F194" s="42">
        <v>482768586.32999998</v>
      </c>
      <c r="G194" s="42">
        <v>3.5324904305070426</v>
      </c>
      <c r="H194" s="37"/>
    </row>
    <row r="195" spans="1:8" x14ac:dyDescent="0.25">
      <c r="A195" s="48" t="s">
        <v>179</v>
      </c>
      <c r="B195" s="55"/>
      <c r="C195" s="55"/>
      <c r="D195" s="55"/>
      <c r="E195" s="49"/>
      <c r="F195" s="42">
        <v>272223506.18000001</v>
      </c>
      <c r="G195" s="42">
        <v>1.9919003799526371</v>
      </c>
      <c r="H195" s="37"/>
    </row>
    <row r="196" spans="1:8" x14ac:dyDescent="0.25">
      <c r="A196" s="48" t="s">
        <v>180</v>
      </c>
      <c r="B196" s="55"/>
      <c r="C196" s="55"/>
      <c r="D196" s="55"/>
      <c r="E196" s="49"/>
      <c r="F196" s="42">
        <v>0</v>
      </c>
      <c r="G196" s="42">
        <v>0</v>
      </c>
      <c r="H196" s="37"/>
    </row>
    <row r="197" spans="1:8" x14ac:dyDescent="0.25">
      <c r="A197" s="48" t="s">
        <v>181</v>
      </c>
      <c r="B197" s="48"/>
      <c r="C197" s="48"/>
      <c r="D197" s="48"/>
      <c r="E197" s="49"/>
      <c r="F197" s="42">
        <v>0</v>
      </c>
      <c r="G197" s="42">
        <v>0</v>
      </c>
      <c r="H197" s="37"/>
    </row>
    <row r="198" spans="1:8" x14ac:dyDescent="0.25">
      <c r="A198" s="52" t="s">
        <v>27</v>
      </c>
      <c r="B198" s="48"/>
      <c r="C198" s="48"/>
      <c r="D198" s="48"/>
      <c r="E198" s="49"/>
      <c r="F198" s="56">
        <f>SUM(F189:F197)</f>
        <v>13666522127.299999</v>
      </c>
      <c r="G198" s="56">
        <f>SUM(G189:G197)</f>
        <v>99.999999999999986</v>
      </c>
      <c r="H198" s="37"/>
    </row>
    <row r="199" spans="1:8" x14ac:dyDescent="0.25">
      <c r="A199" s="48"/>
      <c r="B199" s="48"/>
      <c r="C199" s="48"/>
      <c r="D199" s="48"/>
      <c r="E199" s="49"/>
      <c r="F199" s="49"/>
      <c r="G199" s="49"/>
      <c r="H199" s="37"/>
    </row>
    <row r="200" spans="1:8" x14ac:dyDescent="0.25">
      <c r="A200" s="44" t="s">
        <v>139</v>
      </c>
      <c r="B200" s="115">
        <v>1099285130.0601001</v>
      </c>
      <c r="C200" s="116"/>
      <c r="D200" s="116"/>
      <c r="E200" s="116"/>
      <c r="F200" s="116"/>
      <c r="G200" s="116"/>
      <c r="H200" s="117"/>
    </row>
    <row r="201" spans="1:8" x14ac:dyDescent="0.25">
      <c r="A201" s="44" t="s">
        <v>140</v>
      </c>
      <c r="B201" s="115">
        <v>12.4322</v>
      </c>
      <c r="C201" s="116"/>
      <c r="D201" s="116"/>
      <c r="E201" s="116"/>
      <c r="F201" s="116"/>
      <c r="G201" s="116"/>
      <c r="H201" s="117"/>
    </row>
    <row r="202" spans="1:8" x14ac:dyDescent="0.25">
      <c r="A202" s="57"/>
      <c r="B202" s="57"/>
      <c r="C202" s="57"/>
      <c r="D202" s="57"/>
      <c r="E202" s="58"/>
      <c r="F202" s="59"/>
      <c r="G202" s="60"/>
      <c r="H202" s="60"/>
    </row>
    <row r="203" spans="1:8" x14ac:dyDescent="0.25">
      <c r="A203" s="83" t="s">
        <v>740</v>
      </c>
      <c r="B203" s="57"/>
      <c r="C203" s="57"/>
      <c r="D203" s="57"/>
      <c r="E203" s="58"/>
      <c r="F203" s="59"/>
      <c r="G203" s="60"/>
      <c r="H203" s="60"/>
    </row>
    <row r="204" spans="1:8" x14ac:dyDescent="0.25">
      <c r="A204" s="57"/>
      <c r="B204" s="57"/>
      <c r="C204" s="57"/>
      <c r="D204" s="57"/>
      <c r="E204" s="58"/>
      <c r="F204" s="59"/>
      <c r="G204" s="60"/>
      <c r="H204" s="60"/>
    </row>
    <row r="205" spans="1:8" x14ac:dyDescent="0.25">
      <c r="A205" s="61" t="s">
        <v>141</v>
      </c>
      <c r="H205" s="25"/>
    </row>
    <row r="206" spans="1:8" x14ac:dyDescent="0.25">
      <c r="A206" s="105" t="s">
        <v>589</v>
      </c>
      <c r="F206" s="25" t="s">
        <v>30</v>
      </c>
      <c r="H206" s="25"/>
    </row>
    <row r="207" spans="1:8" x14ac:dyDescent="0.25">
      <c r="A207" s="65"/>
      <c r="F207" s="25"/>
      <c r="H207" s="25"/>
    </row>
    <row r="208" spans="1:8" x14ac:dyDescent="0.25">
      <c r="A208" s="106" t="s">
        <v>588</v>
      </c>
      <c r="F208" s="25" t="s">
        <v>30</v>
      </c>
      <c r="H208" s="25"/>
    </row>
    <row r="209" spans="1:8" x14ac:dyDescent="0.25">
      <c r="A209" s="61"/>
      <c r="F209" s="25"/>
      <c r="H209" s="25"/>
    </row>
    <row r="210" spans="1:8" x14ac:dyDescent="0.25">
      <c r="A210" s="62" t="s">
        <v>142</v>
      </c>
      <c r="F210" s="64">
        <v>12.741199999999999</v>
      </c>
      <c r="H210" s="25"/>
    </row>
    <row r="211" spans="1:8" x14ac:dyDescent="0.25">
      <c r="A211" s="62" t="s">
        <v>143</v>
      </c>
      <c r="F211" s="64">
        <v>12.4322</v>
      </c>
      <c r="H211" s="25"/>
    </row>
    <row r="212" spans="1:8" x14ac:dyDescent="0.25">
      <c r="F212" s="64"/>
      <c r="H212" s="25"/>
    </row>
    <row r="213" spans="1:8" x14ac:dyDescent="0.25">
      <c r="A213" s="62" t="s">
        <v>144</v>
      </c>
      <c r="F213" s="25" t="s">
        <v>30</v>
      </c>
      <c r="H213" s="25"/>
    </row>
    <row r="214" spans="1:8" x14ac:dyDescent="0.25">
      <c r="F214" s="25"/>
      <c r="H214" s="25"/>
    </row>
    <row r="215" spans="1:8" x14ac:dyDescent="0.25">
      <c r="A215" s="62" t="s">
        <v>145</v>
      </c>
      <c r="F215" s="25" t="s">
        <v>30</v>
      </c>
      <c r="H215" s="25"/>
    </row>
    <row r="216" spans="1:8" x14ac:dyDescent="0.25">
      <c r="A216" s="65"/>
      <c r="F216" s="25"/>
      <c r="H216" s="25"/>
    </row>
    <row r="217" spans="1:8" x14ac:dyDescent="0.25">
      <c r="A217" s="65"/>
      <c r="F217" s="25"/>
      <c r="H217" s="25"/>
    </row>
    <row r="218" spans="1:8" x14ac:dyDescent="0.25">
      <c r="H218" s="25"/>
    </row>
    <row r="219" spans="1:8" x14ac:dyDescent="0.25">
      <c r="H219" s="25"/>
    </row>
    <row r="220" spans="1:8" x14ac:dyDescent="0.25">
      <c r="H220" s="25"/>
    </row>
    <row r="221" spans="1:8" x14ac:dyDescent="0.25">
      <c r="H221" s="25"/>
    </row>
    <row r="222" spans="1:8" x14ac:dyDescent="0.25">
      <c r="H222" s="25"/>
    </row>
    <row r="223" spans="1:8" x14ac:dyDescent="0.25">
      <c r="H223" s="25"/>
    </row>
    <row r="224" spans="1: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sheetData>
  <mergeCells count="6">
    <mergeCell ref="A4:G4"/>
    <mergeCell ref="B200:H200"/>
    <mergeCell ref="B201:H201"/>
    <mergeCell ref="B168:H168"/>
    <mergeCell ref="B169:H169"/>
    <mergeCell ref="B170:H17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9"/>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924</v>
      </c>
      <c r="B1" s="1"/>
      <c r="C1" s="1"/>
      <c r="D1" s="1"/>
      <c r="E1" s="25"/>
      <c r="F1" s="26"/>
      <c r="G1" s="26"/>
      <c r="H1" s="74"/>
    </row>
    <row r="2" spans="1:8" s="28" customFormat="1" ht="15" customHeight="1" x14ac:dyDescent="0.25">
      <c r="A2" s="1" t="s">
        <v>928</v>
      </c>
      <c r="B2" s="1"/>
      <c r="C2" s="1"/>
      <c r="D2" s="1"/>
      <c r="E2" s="26"/>
      <c r="F2" s="26"/>
      <c r="G2" s="26"/>
      <c r="H2" s="74"/>
    </row>
    <row r="3" spans="1:8" s="28" customFormat="1" ht="15" customHeight="1" x14ac:dyDescent="0.25">
      <c r="A3" s="1" t="s">
        <v>1001</v>
      </c>
      <c r="B3" s="1"/>
      <c r="C3" s="1"/>
      <c r="D3" s="1"/>
      <c r="E3" s="25"/>
      <c r="F3" s="25"/>
      <c r="G3" s="26"/>
      <c r="H3" s="74"/>
    </row>
    <row r="4" spans="1:8" s="30" customFormat="1" x14ac:dyDescent="0.25">
      <c r="A4" s="110"/>
      <c r="B4" s="110"/>
      <c r="C4" s="110"/>
      <c r="D4" s="110"/>
      <c r="E4" s="110"/>
      <c r="F4" s="110"/>
      <c r="G4" s="110"/>
      <c r="H4" s="29"/>
    </row>
    <row r="5" spans="1:8" s="28" customFormat="1" ht="30" x14ac:dyDescent="0.25">
      <c r="A5" s="31" t="s">
        <v>85</v>
      </c>
      <c r="B5" s="31" t="s">
        <v>86</v>
      </c>
      <c r="C5" s="31" t="s">
        <v>87</v>
      </c>
      <c r="D5" s="31" t="s">
        <v>88</v>
      </c>
      <c r="E5" s="32" t="s">
        <v>0</v>
      </c>
      <c r="F5" s="32" t="s">
        <v>89</v>
      </c>
      <c r="G5" s="32" t="s">
        <v>1</v>
      </c>
      <c r="H5" s="31" t="s">
        <v>31</v>
      </c>
    </row>
    <row r="6" spans="1:8" s="28" customFormat="1" x14ac:dyDescent="0.25">
      <c r="A6" s="75" t="s">
        <v>146</v>
      </c>
      <c r="B6" s="75"/>
      <c r="C6" s="75"/>
      <c r="D6" s="75"/>
      <c r="E6" s="80"/>
      <c r="F6" s="47"/>
      <c r="G6" s="81"/>
      <c r="H6" s="70"/>
    </row>
    <row r="7" spans="1:8" s="28" customFormat="1" x14ac:dyDescent="0.25">
      <c r="A7" s="69" t="s">
        <v>147</v>
      </c>
      <c r="B7" s="69"/>
      <c r="C7" s="69"/>
      <c r="D7" s="69"/>
      <c r="E7" s="81"/>
      <c r="F7" s="47"/>
      <c r="G7" s="81"/>
      <c r="H7" s="70"/>
    </row>
    <row r="8" spans="1:8" s="28" customFormat="1" ht="45" x14ac:dyDescent="0.25">
      <c r="A8" s="70" t="s">
        <v>274</v>
      </c>
      <c r="B8" s="70" t="s">
        <v>275</v>
      </c>
      <c r="C8" s="37" t="s">
        <v>122</v>
      </c>
      <c r="D8" s="70" t="s">
        <v>123</v>
      </c>
      <c r="E8" s="42">
        <v>5</v>
      </c>
      <c r="F8" s="42">
        <v>5000364.8</v>
      </c>
      <c r="G8" s="42">
        <v>5.7409446908026647</v>
      </c>
      <c r="H8" s="37" t="s">
        <v>276</v>
      </c>
    </row>
    <row r="9" spans="1:8" s="28" customFormat="1" x14ac:dyDescent="0.25">
      <c r="A9" s="31"/>
      <c r="B9" s="31"/>
      <c r="C9" s="31"/>
      <c r="D9" s="31"/>
      <c r="E9" s="32"/>
      <c r="F9" s="32"/>
      <c r="G9" s="32"/>
      <c r="H9" s="31"/>
    </row>
    <row r="10" spans="1:8" s="97" customFormat="1" x14ac:dyDescent="0.2">
      <c r="A10" s="38" t="s">
        <v>428</v>
      </c>
      <c r="B10" s="98"/>
      <c r="C10" s="99"/>
      <c r="D10" s="100"/>
      <c r="E10" s="101"/>
      <c r="F10" s="102"/>
      <c r="G10" s="102"/>
      <c r="H10" s="99"/>
    </row>
    <row r="11" spans="1:8" s="97" customFormat="1" x14ac:dyDescent="0.2">
      <c r="A11" s="98" t="s">
        <v>449</v>
      </c>
      <c r="B11" s="98" t="s">
        <v>429</v>
      </c>
      <c r="C11" s="99" t="s">
        <v>112</v>
      </c>
      <c r="D11" s="100" t="s">
        <v>113</v>
      </c>
      <c r="E11" s="101">
        <v>96745</v>
      </c>
      <c r="F11" s="102">
        <v>15899073.300000001</v>
      </c>
      <c r="G11" s="102">
        <v>18.253808292210479</v>
      </c>
      <c r="H11" s="99"/>
    </row>
    <row r="12" spans="1:8" s="97" customFormat="1" ht="30" x14ac:dyDescent="0.2">
      <c r="A12" s="98" t="s">
        <v>450</v>
      </c>
      <c r="B12" s="98" t="s">
        <v>430</v>
      </c>
      <c r="C12" s="99" t="s">
        <v>112</v>
      </c>
      <c r="D12" s="100" t="s">
        <v>113</v>
      </c>
      <c r="E12" s="101">
        <v>63540</v>
      </c>
      <c r="F12" s="102">
        <v>5771973.5999999996</v>
      </c>
      <c r="G12" s="102">
        <v>6.6268327451575422</v>
      </c>
      <c r="H12" s="99"/>
    </row>
    <row r="13" spans="1:8" s="28" customFormat="1" x14ac:dyDescent="0.25">
      <c r="A13" s="31"/>
      <c r="B13" s="31"/>
      <c r="C13" s="31"/>
      <c r="D13" s="31"/>
      <c r="E13" s="32"/>
      <c r="F13" s="32"/>
      <c r="G13" s="32"/>
      <c r="H13" s="31"/>
    </row>
    <row r="14" spans="1:8" s="28" customFormat="1" x14ac:dyDescent="0.25">
      <c r="A14" s="38" t="s">
        <v>431</v>
      </c>
      <c r="B14" s="98"/>
      <c r="C14" s="99"/>
      <c r="D14" s="100"/>
      <c r="E14" s="101"/>
      <c r="F14" s="102"/>
      <c r="G14" s="102"/>
      <c r="H14" s="31"/>
    </row>
    <row r="15" spans="1:8" s="28" customFormat="1" ht="30" x14ac:dyDescent="0.25">
      <c r="A15" s="98" t="s">
        <v>451</v>
      </c>
      <c r="B15" s="98" t="s">
        <v>432</v>
      </c>
      <c r="C15" s="99" t="s">
        <v>130</v>
      </c>
      <c r="D15" s="100" t="s">
        <v>131</v>
      </c>
      <c r="E15" s="101">
        <v>70710</v>
      </c>
      <c r="F15" s="102">
        <v>29909622.899999999</v>
      </c>
      <c r="G15" s="102">
        <v>34.339392756237466</v>
      </c>
      <c r="H15" s="31"/>
    </row>
    <row r="16" spans="1:8" s="28" customFormat="1" ht="30" x14ac:dyDescent="0.25">
      <c r="A16" s="98" t="s">
        <v>665</v>
      </c>
      <c r="B16" s="98" t="s">
        <v>666</v>
      </c>
      <c r="C16" s="99" t="s">
        <v>130</v>
      </c>
      <c r="D16" s="100" t="s">
        <v>131</v>
      </c>
      <c r="E16" s="101">
        <v>68425</v>
      </c>
      <c r="F16" s="102">
        <v>26540004.75</v>
      </c>
      <c r="G16" s="102">
        <v>30.470716729185437</v>
      </c>
      <c r="H16" s="31"/>
    </row>
    <row r="17" spans="1:8" s="28" customFormat="1" x14ac:dyDescent="0.25">
      <c r="A17" s="31"/>
      <c r="B17" s="31"/>
      <c r="C17" s="31"/>
      <c r="D17" s="31"/>
      <c r="E17" s="32"/>
      <c r="F17" s="32"/>
      <c r="G17" s="32"/>
      <c r="H17" s="31"/>
    </row>
    <row r="18" spans="1:8" s="28" customFormat="1" x14ac:dyDescent="0.25">
      <c r="A18" s="38" t="s">
        <v>134</v>
      </c>
      <c r="B18" s="40"/>
      <c r="C18" s="37"/>
      <c r="D18" s="70"/>
      <c r="E18" s="41"/>
      <c r="F18" s="42"/>
      <c r="G18" s="42"/>
      <c r="H18" s="37"/>
    </row>
    <row r="19" spans="1:8" s="28" customFormat="1" x14ac:dyDescent="0.25">
      <c r="A19" s="40" t="s">
        <v>135</v>
      </c>
      <c r="B19" s="40"/>
      <c r="C19" s="37"/>
      <c r="D19" s="70"/>
      <c r="E19" s="41"/>
      <c r="F19" s="42"/>
      <c r="G19" s="42"/>
      <c r="H19" s="37"/>
    </row>
    <row r="20" spans="1:8" s="28" customFormat="1" ht="30" x14ac:dyDescent="0.25">
      <c r="A20" s="88" t="s">
        <v>213</v>
      </c>
      <c r="B20" s="40" t="s">
        <v>412</v>
      </c>
      <c r="C20" s="37" t="s">
        <v>136</v>
      </c>
      <c r="D20" s="70" t="s">
        <v>137</v>
      </c>
      <c r="E20" s="41">
        <v>2713.683</v>
      </c>
      <c r="F20" s="42">
        <v>3751115.06</v>
      </c>
      <c r="G20" s="42">
        <v>4.3066746026803724</v>
      </c>
      <c r="H20" s="37"/>
    </row>
    <row r="21" spans="1:8" s="28" customFormat="1" x14ac:dyDescent="0.25">
      <c r="A21" s="88"/>
      <c r="B21" s="40"/>
      <c r="C21" s="37"/>
      <c r="D21" s="70"/>
      <c r="E21" s="41"/>
      <c r="F21" s="42"/>
      <c r="G21" s="42"/>
      <c r="H21" s="37"/>
    </row>
    <row r="22" spans="1:8" s="28" customFormat="1" x14ac:dyDescent="0.25">
      <c r="A22" s="69" t="s">
        <v>265</v>
      </c>
      <c r="B22" s="40"/>
      <c r="C22" s="37"/>
      <c r="D22" s="70"/>
      <c r="E22" s="41"/>
      <c r="F22" s="42"/>
      <c r="G22" s="42"/>
      <c r="H22" s="37"/>
    </row>
    <row r="23" spans="1:8" s="28" customFormat="1" x14ac:dyDescent="0.25">
      <c r="A23" s="89" t="s">
        <v>608</v>
      </c>
      <c r="B23" s="40"/>
      <c r="C23" s="37"/>
      <c r="D23" s="70"/>
      <c r="E23" s="41"/>
      <c r="F23" s="42">
        <v>376397.26</v>
      </c>
      <c r="G23" s="42">
        <v>0.43214364108588044</v>
      </c>
      <c r="H23" s="37"/>
    </row>
    <row r="24" spans="1:8" s="28" customFormat="1" x14ac:dyDescent="0.25">
      <c r="A24" s="70" t="s">
        <v>609</v>
      </c>
      <c r="B24" s="40"/>
      <c r="C24" s="37"/>
      <c r="D24" s="37"/>
      <c r="E24" s="41"/>
      <c r="F24" s="42">
        <v>0.61</v>
      </c>
      <c r="G24" s="42" t="s">
        <v>707</v>
      </c>
      <c r="H24" s="37"/>
    </row>
    <row r="25" spans="1:8" s="28" customFormat="1" x14ac:dyDescent="0.25">
      <c r="A25" s="70" t="s">
        <v>610</v>
      </c>
      <c r="B25" s="40"/>
      <c r="C25" s="40"/>
      <c r="D25" s="40"/>
      <c r="E25" s="41"/>
      <c r="F25" s="42">
        <v>-148517.89000000001</v>
      </c>
      <c r="G25" s="42">
        <v>-0.17051345735984569</v>
      </c>
      <c r="H25" s="37"/>
    </row>
    <row r="26" spans="1:8" s="28" customFormat="1" x14ac:dyDescent="0.25">
      <c r="A26" s="31" t="s">
        <v>138</v>
      </c>
      <c r="B26" s="31"/>
      <c r="C26" s="31"/>
      <c r="D26" s="31"/>
      <c r="E26" s="36">
        <f>SUM(E6:E25)</f>
        <v>302138.68300000002</v>
      </c>
      <c r="F26" s="36">
        <f>SUM(F6:F25)</f>
        <v>87100034.390000001</v>
      </c>
      <c r="G26" s="36">
        <f>SUM(G6:G25)</f>
        <v>100</v>
      </c>
      <c r="H26" s="37"/>
    </row>
    <row r="27" spans="1:8" s="28" customFormat="1" x14ac:dyDescent="0.25">
      <c r="A27" s="48"/>
      <c r="B27" s="48"/>
      <c r="C27" s="48"/>
      <c r="D27" s="48"/>
      <c r="E27" s="32"/>
      <c r="F27" s="35"/>
      <c r="G27" s="32"/>
      <c r="H27" s="37"/>
    </row>
    <row r="28" spans="1:8" s="28" customFormat="1" x14ac:dyDescent="0.25">
      <c r="A28" s="44" t="s">
        <v>28</v>
      </c>
      <c r="B28" s="112">
        <v>0.03</v>
      </c>
      <c r="C28" s="113"/>
      <c r="D28" s="113"/>
      <c r="E28" s="113"/>
      <c r="F28" s="113"/>
      <c r="G28" s="113"/>
      <c r="H28" s="114"/>
    </row>
    <row r="29" spans="1:8" s="28" customFormat="1" x14ac:dyDescent="0.25">
      <c r="A29" s="44" t="s">
        <v>162</v>
      </c>
      <c r="B29" s="112">
        <v>0.03</v>
      </c>
      <c r="C29" s="113"/>
      <c r="D29" s="113"/>
      <c r="E29" s="113"/>
      <c r="F29" s="113"/>
      <c r="G29" s="113"/>
      <c r="H29" s="114"/>
    </row>
    <row r="30" spans="1:8" s="28" customFormat="1" x14ac:dyDescent="0.25">
      <c r="A30" s="38" t="s">
        <v>163</v>
      </c>
      <c r="B30" s="112">
        <v>6.95</v>
      </c>
      <c r="C30" s="113"/>
      <c r="D30" s="113"/>
      <c r="E30" s="113"/>
      <c r="F30" s="113"/>
      <c r="G30" s="113"/>
      <c r="H30" s="114"/>
    </row>
    <row r="31" spans="1:8" s="28" customFormat="1" x14ac:dyDescent="0.25">
      <c r="A31" s="48"/>
      <c r="B31" s="48"/>
      <c r="C31" s="48"/>
      <c r="D31" s="48"/>
      <c r="E31" s="32"/>
      <c r="F31" s="35"/>
      <c r="G31" s="32"/>
      <c r="H31" s="37"/>
    </row>
    <row r="32" spans="1:8" s="28" customFormat="1" x14ac:dyDescent="0.25">
      <c r="A32" s="50" t="s">
        <v>59</v>
      </c>
      <c r="B32" s="50"/>
      <c r="C32" s="50"/>
      <c r="D32" s="50"/>
      <c r="E32" s="51"/>
      <c r="F32" s="35"/>
      <c r="G32" s="32"/>
      <c r="H32" s="37"/>
    </row>
    <row r="33" spans="1:8" s="28" customFormat="1" x14ac:dyDescent="0.25">
      <c r="A33" s="40" t="s">
        <v>164</v>
      </c>
      <c r="B33" s="40"/>
      <c r="C33" s="40"/>
      <c r="D33" s="40"/>
      <c r="E33" s="41"/>
      <c r="F33" s="42">
        <v>0</v>
      </c>
      <c r="G33" s="42">
        <v>0</v>
      </c>
      <c r="H33" s="37"/>
    </row>
    <row r="34" spans="1:8" s="28" customFormat="1" x14ac:dyDescent="0.25">
      <c r="A34" s="48" t="s">
        <v>165</v>
      </c>
      <c r="B34" s="48"/>
      <c r="C34" s="48"/>
      <c r="D34" s="48"/>
      <c r="E34" s="49"/>
      <c r="F34" s="42">
        <v>0</v>
      </c>
      <c r="G34" s="42">
        <v>0</v>
      </c>
      <c r="H34" s="37"/>
    </row>
    <row r="35" spans="1:8" s="28" customFormat="1" x14ac:dyDescent="0.25">
      <c r="A35" s="40" t="s">
        <v>184</v>
      </c>
      <c r="B35" s="48"/>
      <c r="C35" s="48"/>
      <c r="D35" s="48"/>
      <c r="E35" s="49"/>
      <c r="F35" s="42">
        <v>0</v>
      </c>
      <c r="G35" s="42">
        <v>0</v>
      </c>
      <c r="H35" s="37"/>
    </row>
    <row r="36" spans="1:8" s="28" customFormat="1" x14ac:dyDescent="0.25">
      <c r="A36" s="48" t="s">
        <v>60</v>
      </c>
      <c r="B36" s="48"/>
      <c r="C36" s="48"/>
      <c r="D36" s="48"/>
      <c r="E36" s="49"/>
      <c r="F36" s="42">
        <v>0</v>
      </c>
      <c r="G36" s="42">
        <v>0</v>
      </c>
      <c r="H36" s="37"/>
    </row>
    <row r="37" spans="1:8" s="28" customFormat="1" x14ac:dyDescent="0.25">
      <c r="A37" s="48" t="s">
        <v>166</v>
      </c>
      <c r="B37" s="48"/>
      <c r="C37" s="48"/>
      <c r="D37" s="48"/>
      <c r="E37" s="49"/>
      <c r="F37" s="42">
        <v>0</v>
      </c>
      <c r="G37" s="42">
        <v>0</v>
      </c>
      <c r="H37" s="37"/>
    </row>
    <row r="38" spans="1:8" s="28" customFormat="1" x14ac:dyDescent="0.25">
      <c r="A38" s="48" t="s">
        <v>167</v>
      </c>
      <c r="B38" s="48"/>
      <c r="C38" s="48"/>
      <c r="D38" s="48"/>
      <c r="E38" s="49"/>
      <c r="F38" s="42">
        <v>5000364.8</v>
      </c>
      <c r="G38" s="42">
        <v>5.7409446908026647</v>
      </c>
      <c r="H38" s="37"/>
    </row>
    <row r="39" spans="1:8" s="28" customFormat="1" x14ac:dyDescent="0.25">
      <c r="A39" s="48" t="s">
        <v>168</v>
      </c>
      <c r="B39" s="48"/>
      <c r="C39" s="48"/>
      <c r="D39" s="48"/>
      <c r="E39" s="49"/>
      <c r="F39" s="42">
        <v>0</v>
      </c>
      <c r="G39" s="42">
        <v>0</v>
      </c>
      <c r="H39" s="37"/>
    </row>
    <row r="40" spans="1:8" s="28" customFormat="1" x14ac:dyDescent="0.25">
      <c r="A40" s="48" t="s">
        <v>169</v>
      </c>
      <c r="B40" s="48"/>
      <c r="C40" s="48"/>
      <c r="D40" s="48"/>
      <c r="E40" s="49"/>
      <c r="F40" s="42">
        <v>0</v>
      </c>
      <c r="G40" s="42">
        <v>0</v>
      </c>
      <c r="H40" s="37"/>
    </row>
    <row r="41" spans="1:8" s="28" customFormat="1" x14ac:dyDescent="0.25">
      <c r="A41" s="48" t="s">
        <v>170</v>
      </c>
      <c r="B41" s="48"/>
      <c r="C41" s="48"/>
      <c r="D41" s="48"/>
      <c r="E41" s="49"/>
      <c r="F41" s="42">
        <v>0</v>
      </c>
      <c r="G41" s="42">
        <v>0</v>
      </c>
      <c r="H41" s="37"/>
    </row>
    <row r="42" spans="1:8" s="28" customFormat="1" x14ac:dyDescent="0.25">
      <c r="A42" s="48" t="s">
        <v>171</v>
      </c>
      <c r="B42" s="48"/>
      <c r="C42" s="48"/>
      <c r="D42" s="48"/>
      <c r="E42" s="49"/>
      <c r="F42" s="42">
        <v>0</v>
      </c>
      <c r="G42" s="42">
        <v>0</v>
      </c>
      <c r="H42" s="37"/>
    </row>
    <row r="43" spans="1:8" s="28" customFormat="1" x14ac:dyDescent="0.25">
      <c r="A43" s="48" t="s">
        <v>172</v>
      </c>
      <c r="B43" s="48"/>
      <c r="C43" s="48"/>
      <c r="D43" s="48"/>
      <c r="E43" s="49"/>
      <c r="F43" s="42">
        <v>0</v>
      </c>
      <c r="G43" s="42">
        <v>0</v>
      </c>
      <c r="H43" s="37"/>
    </row>
    <row r="44" spans="1:8" s="28" customFormat="1" x14ac:dyDescent="0.25">
      <c r="A44" s="48" t="s">
        <v>173</v>
      </c>
      <c r="B44" s="48"/>
      <c r="C44" s="48"/>
      <c r="D44" s="48"/>
      <c r="E44" s="49"/>
      <c r="F44" s="42">
        <v>0</v>
      </c>
      <c r="G44" s="42">
        <v>0</v>
      </c>
      <c r="H44" s="37"/>
    </row>
    <row r="45" spans="1:8" s="28" customFormat="1" x14ac:dyDescent="0.25">
      <c r="A45" s="48" t="s">
        <v>174</v>
      </c>
      <c r="B45" s="48"/>
      <c r="C45" s="48"/>
      <c r="D45" s="48"/>
      <c r="E45" s="49"/>
      <c r="F45" s="42">
        <v>0</v>
      </c>
      <c r="G45" s="42">
        <v>0</v>
      </c>
      <c r="H45" s="37"/>
    </row>
    <row r="46" spans="1:8" s="28" customFormat="1" x14ac:dyDescent="0.25">
      <c r="A46" s="48" t="s">
        <v>175</v>
      </c>
      <c r="B46" s="48"/>
      <c r="C46" s="48"/>
      <c r="D46" s="48"/>
      <c r="E46" s="49"/>
      <c r="F46" s="42">
        <v>0</v>
      </c>
      <c r="G46" s="42">
        <v>0</v>
      </c>
      <c r="H46" s="37"/>
    </row>
    <row r="47" spans="1:8" s="28" customFormat="1" x14ac:dyDescent="0.25">
      <c r="A47" s="103" t="s">
        <v>586</v>
      </c>
      <c r="B47" s="48"/>
      <c r="C47" s="48"/>
      <c r="D47" s="48"/>
      <c r="E47" s="49"/>
      <c r="F47" s="42">
        <v>0</v>
      </c>
      <c r="G47" s="42">
        <v>0</v>
      </c>
      <c r="H47" s="37"/>
    </row>
    <row r="48" spans="1:8" s="28" customFormat="1" x14ac:dyDescent="0.25">
      <c r="A48" s="104" t="s">
        <v>587</v>
      </c>
      <c r="B48" s="48"/>
      <c r="C48" s="48"/>
      <c r="D48" s="48"/>
      <c r="E48" s="49"/>
      <c r="F48" s="42"/>
      <c r="G48" s="42"/>
      <c r="H48" s="37"/>
    </row>
    <row r="49" spans="1:8" s="28" customFormat="1" x14ac:dyDescent="0.25">
      <c r="A49" s="52" t="s">
        <v>26</v>
      </c>
      <c r="B49" s="53"/>
      <c r="C49" s="53"/>
      <c r="D49" s="53"/>
      <c r="E49" s="49"/>
      <c r="F49" s="36">
        <f>SUM(F33:F48)</f>
        <v>5000364.8</v>
      </c>
      <c r="G49" s="36">
        <f>SUM(G33:G48)</f>
        <v>5.7409446908026647</v>
      </c>
      <c r="H49" s="37"/>
    </row>
    <row r="50" spans="1:8" s="28" customFormat="1" x14ac:dyDescent="0.25">
      <c r="A50" s="52"/>
      <c r="B50" s="53"/>
      <c r="C50" s="53"/>
      <c r="D50" s="53"/>
      <c r="E50" s="49"/>
      <c r="F50" s="42"/>
      <c r="G50" s="36"/>
      <c r="H50" s="37"/>
    </row>
    <row r="51" spans="1:8" s="28" customFormat="1" x14ac:dyDescent="0.25">
      <c r="A51" s="54" t="s">
        <v>176</v>
      </c>
      <c r="B51" s="55"/>
      <c r="C51" s="55"/>
      <c r="D51" s="55"/>
      <c r="E51" s="49"/>
      <c r="F51" s="42">
        <v>0</v>
      </c>
      <c r="G51" s="42">
        <v>0</v>
      </c>
      <c r="H51" s="37"/>
    </row>
    <row r="52" spans="1:8" s="28" customFormat="1" x14ac:dyDescent="0.25">
      <c r="A52" s="54" t="s">
        <v>29</v>
      </c>
      <c r="B52" s="55"/>
      <c r="C52" s="55"/>
      <c r="D52" s="55"/>
      <c r="E52" s="49"/>
      <c r="F52" s="42">
        <v>0</v>
      </c>
      <c r="G52" s="42">
        <v>0</v>
      </c>
      <c r="H52" s="37"/>
    </row>
    <row r="53" spans="1:8" s="28" customFormat="1" x14ac:dyDescent="0.25">
      <c r="A53" s="54" t="s">
        <v>428</v>
      </c>
      <c r="B53" s="55"/>
      <c r="C53" s="55"/>
      <c r="D53" s="55"/>
      <c r="E53" s="49"/>
      <c r="F53" s="42">
        <v>21671046.899999999</v>
      </c>
      <c r="G53" s="42">
        <v>24.880641037368022</v>
      </c>
      <c r="H53" s="37"/>
    </row>
    <row r="54" spans="1:8" s="28" customFormat="1" x14ac:dyDescent="0.25">
      <c r="A54" s="54" t="s">
        <v>431</v>
      </c>
      <c r="B54" s="55"/>
      <c r="C54" s="55"/>
      <c r="D54" s="55"/>
      <c r="E54" s="49"/>
      <c r="F54" s="42">
        <v>56449627.649999999</v>
      </c>
      <c r="G54" s="42">
        <v>64.810109485422899</v>
      </c>
      <c r="H54" s="37"/>
    </row>
    <row r="55" spans="1:8" s="28" customFormat="1" x14ac:dyDescent="0.25">
      <c r="A55" s="54" t="s">
        <v>177</v>
      </c>
      <c r="B55" s="55"/>
      <c r="C55" s="55"/>
      <c r="D55" s="55"/>
      <c r="E55" s="49"/>
      <c r="F55" s="42">
        <v>0</v>
      </c>
      <c r="G55" s="42">
        <v>0</v>
      </c>
      <c r="H55" s="37"/>
    </row>
    <row r="56" spans="1:8" s="28" customFormat="1" x14ac:dyDescent="0.25">
      <c r="A56" s="54" t="s">
        <v>178</v>
      </c>
      <c r="B56" s="55"/>
      <c r="C56" s="55"/>
      <c r="D56" s="55"/>
      <c r="E56" s="49"/>
      <c r="F56" s="42">
        <v>3751115.06</v>
      </c>
      <c r="G56" s="42">
        <v>4.3066746026803724</v>
      </c>
      <c r="H56" s="37"/>
    </row>
    <row r="57" spans="1:8" s="28" customFormat="1" x14ac:dyDescent="0.25">
      <c r="A57" s="48" t="s">
        <v>179</v>
      </c>
      <c r="B57" s="55"/>
      <c r="C57" s="55"/>
      <c r="D57" s="55"/>
      <c r="E57" s="49"/>
      <c r="F57" s="42">
        <v>227879.97999999998</v>
      </c>
      <c r="G57" s="42">
        <v>0.26163018372603897</v>
      </c>
      <c r="H57" s="37"/>
    </row>
    <row r="58" spans="1:8" s="28" customFormat="1" x14ac:dyDescent="0.25">
      <c r="A58" s="48" t="s">
        <v>180</v>
      </c>
      <c r="B58" s="55"/>
      <c r="C58" s="55"/>
      <c r="D58" s="55"/>
      <c r="E58" s="49"/>
      <c r="F58" s="42">
        <v>0</v>
      </c>
      <c r="G58" s="42">
        <v>0</v>
      </c>
      <c r="H58" s="37"/>
    </row>
    <row r="59" spans="1:8" s="28" customFormat="1" x14ac:dyDescent="0.25">
      <c r="A59" s="48" t="s">
        <v>181</v>
      </c>
      <c r="B59" s="48"/>
      <c r="C59" s="48"/>
      <c r="D59" s="48"/>
      <c r="E59" s="49"/>
      <c r="F59" s="42">
        <v>0</v>
      </c>
      <c r="G59" s="42">
        <v>0</v>
      </c>
      <c r="H59" s="37"/>
    </row>
    <row r="60" spans="1:8" s="28" customFormat="1" x14ac:dyDescent="0.25">
      <c r="A60" s="52" t="s">
        <v>27</v>
      </c>
      <c r="B60" s="48"/>
      <c r="C60" s="48"/>
      <c r="D60" s="48"/>
      <c r="E60" s="49"/>
      <c r="F60" s="56">
        <f>SUM(F49:F59)</f>
        <v>87100034.390000001</v>
      </c>
      <c r="G60" s="56">
        <f>SUM(G49:G59)</f>
        <v>100</v>
      </c>
      <c r="H60" s="37"/>
    </row>
    <row r="61" spans="1:8" s="28" customFormat="1" x14ac:dyDescent="0.25">
      <c r="A61" s="48"/>
      <c r="B61" s="91"/>
      <c r="C61" s="92"/>
      <c r="D61" s="92"/>
      <c r="E61" s="93"/>
      <c r="F61" s="94"/>
      <c r="G61" s="93"/>
      <c r="H61" s="95"/>
    </row>
    <row r="62" spans="1:8" x14ac:dyDescent="0.25">
      <c r="A62" s="44" t="s">
        <v>139</v>
      </c>
      <c r="B62" s="115">
        <v>6346015.9661999997</v>
      </c>
      <c r="C62" s="116"/>
      <c r="D62" s="116"/>
      <c r="E62" s="116"/>
      <c r="F62" s="116"/>
      <c r="G62" s="116"/>
      <c r="H62" s="117"/>
    </row>
    <row r="63" spans="1:8" x14ac:dyDescent="0.25">
      <c r="A63" s="44" t="s">
        <v>140</v>
      </c>
      <c r="B63" s="115">
        <v>13.725199999999999</v>
      </c>
      <c r="C63" s="116"/>
      <c r="D63" s="116"/>
      <c r="E63" s="116"/>
      <c r="F63" s="116"/>
      <c r="G63" s="116"/>
      <c r="H63" s="117"/>
    </row>
    <row r="64" spans="1:8" x14ac:dyDescent="0.25">
      <c r="A64" s="57"/>
      <c r="B64" s="57"/>
      <c r="C64" s="57"/>
      <c r="D64" s="57"/>
      <c r="E64" s="58"/>
      <c r="F64" s="59"/>
      <c r="G64" s="60"/>
    </row>
    <row r="65" spans="1:7" x14ac:dyDescent="0.25">
      <c r="A65" s="83" t="s">
        <v>740</v>
      </c>
      <c r="B65" s="57"/>
      <c r="C65" s="57"/>
      <c r="D65" s="57"/>
      <c r="E65" s="58"/>
      <c r="F65" s="59"/>
      <c r="G65" s="60"/>
    </row>
    <row r="66" spans="1:7" x14ac:dyDescent="0.25">
      <c r="A66" s="57"/>
      <c r="B66" s="57"/>
      <c r="C66" s="57"/>
      <c r="D66" s="57"/>
      <c r="E66" s="58"/>
      <c r="F66" s="59"/>
      <c r="G66" s="60"/>
    </row>
    <row r="67" spans="1:7" x14ac:dyDescent="0.25">
      <c r="A67" s="61" t="s">
        <v>141</v>
      </c>
    </row>
    <row r="68" spans="1:7" x14ac:dyDescent="0.25">
      <c r="A68" s="105" t="s">
        <v>589</v>
      </c>
      <c r="F68" s="25" t="s">
        <v>30</v>
      </c>
    </row>
    <row r="69" spans="1:7" x14ac:dyDescent="0.25">
      <c r="A69" s="65"/>
      <c r="F69" s="25"/>
    </row>
    <row r="70" spans="1:7" x14ac:dyDescent="0.25">
      <c r="A70" s="106" t="s">
        <v>588</v>
      </c>
      <c r="F70" s="25" t="s">
        <v>30</v>
      </c>
    </row>
    <row r="71" spans="1:7" x14ac:dyDescent="0.25">
      <c r="A71" s="61"/>
      <c r="F71" s="25"/>
    </row>
    <row r="72" spans="1:7" x14ac:dyDescent="0.25">
      <c r="A72" s="62" t="s">
        <v>142</v>
      </c>
      <c r="F72" s="64">
        <v>13.430999999999999</v>
      </c>
    </row>
    <row r="73" spans="1:7" x14ac:dyDescent="0.25">
      <c r="A73" s="62" t="s">
        <v>143</v>
      </c>
      <c r="F73" s="64">
        <v>13.725199999999999</v>
      </c>
    </row>
    <row r="74" spans="1:7" x14ac:dyDescent="0.25">
      <c r="F74" s="64"/>
    </row>
    <row r="75" spans="1:7" x14ac:dyDescent="0.25">
      <c r="A75" s="62" t="s">
        <v>144</v>
      </c>
      <c r="F75" s="25" t="s">
        <v>30</v>
      </c>
    </row>
    <row r="76" spans="1:7" x14ac:dyDescent="0.25">
      <c r="F76" s="25"/>
    </row>
    <row r="77" spans="1:7" x14ac:dyDescent="0.25">
      <c r="A77" s="62" t="s">
        <v>145</v>
      </c>
      <c r="F77" s="25" t="s">
        <v>30</v>
      </c>
    </row>
    <row r="78" spans="1:7" x14ac:dyDescent="0.25">
      <c r="F78" s="25"/>
    </row>
    <row r="79" spans="1:7" x14ac:dyDescent="0.25">
      <c r="F79" s="25"/>
    </row>
  </sheetData>
  <mergeCells count="6">
    <mergeCell ref="A4:G4"/>
    <mergeCell ref="B62:H62"/>
    <mergeCell ref="B63:H63"/>
    <mergeCell ref="B28:H28"/>
    <mergeCell ref="B29:H29"/>
    <mergeCell ref="B30:H30"/>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4"/>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924</v>
      </c>
      <c r="B1" s="1"/>
      <c r="C1" s="67"/>
      <c r="D1" s="67"/>
      <c r="E1" s="25"/>
      <c r="F1" s="26"/>
      <c r="G1" s="26"/>
    </row>
    <row r="2" spans="1:7" s="28" customFormat="1" x14ac:dyDescent="0.25">
      <c r="A2" s="1" t="s">
        <v>929</v>
      </c>
      <c r="B2" s="1"/>
      <c r="C2" s="67"/>
      <c r="D2" s="67"/>
      <c r="E2" s="26"/>
      <c r="F2" s="26"/>
      <c r="G2" s="26"/>
    </row>
    <row r="3" spans="1:7" s="28" customFormat="1" x14ac:dyDescent="0.25">
      <c r="A3" s="1" t="s">
        <v>1001</v>
      </c>
      <c r="B3" s="1"/>
      <c r="C3" s="67"/>
      <c r="D3" s="67"/>
      <c r="E3" s="25"/>
      <c r="F3" s="25"/>
      <c r="G3" s="26"/>
    </row>
    <row r="4" spans="1:7" s="30" customFormat="1" x14ac:dyDescent="0.25">
      <c r="A4" s="110"/>
      <c r="B4" s="110"/>
      <c r="C4" s="110"/>
      <c r="D4" s="110"/>
      <c r="E4" s="110"/>
      <c r="F4" s="110"/>
      <c r="G4" s="110"/>
    </row>
    <row r="5" spans="1:7" s="28" customFormat="1" ht="30" x14ac:dyDescent="0.25">
      <c r="A5" s="31" t="s">
        <v>85</v>
      </c>
      <c r="B5" s="31" t="s">
        <v>86</v>
      </c>
      <c r="C5" s="31" t="s">
        <v>87</v>
      </c>
      <c r="D5" s="31" t="s">
        <v>88</v>
      </c>
      <c r="E5" s="32" t="s">
        <v>0</v>
      </c>
      <c r="F5" s="32" t="s">
        <v>89</v>
      </c>
      <c r="G5" s="32" t="s">
        <v>1</v>
      </c>
    </row>
    <row r="6" spans="1:7" s="28" customFormat="1" x14ac:dyDescent="0.25">
      <c r="A6" s="33" t="s">
        <v>90</v>
      </c>
      <c r="B6" s="33"/>
      <c r="C6" s="68"/>
      <c r="D6" s="68"/>
      <c r="E6" s="34"/>
      <c r="F6" s="35"/>
      <c r="G6" s="32"/>
    </row>
    <row r="7" spans="1:7" s="28" customFormat="1" x14ac:dyDescent="0.25">
      <c r="A7" s="38" t="s">
        <v>91</v>
      </c>
      <c r="B7" s="38"/>
      <c r="C7" s="31"/>
      <c r="D7" s="69"/>
      <c r="E7" s="39"/>
      <c r="F7" s="35"/>
      <c r="G7" s="32"/>
    </row>
    <row r="8" spans="1:7" s="28" customFormat="1" x14ac:dyDescent="0.25">
      <c r="A8" s="40" t="s">
        <v>188</v>
      </c>
      <c r="B8" s="40" t="s">
        <v>25</v>
      </c>
      <c r="C8" s="37" t="s">
        <v>92</v>
      </c>
      <c r="D8" s="70" t="s">
        <v>93</v>
      </c>
      <c r="E8" s="41">
        <v>4984</v>
      </c>
      <c r="F8" s="42">
        <v>5309953.5999999996</v>
      </c>
      <c r="G8" s="42">
        <v>0.74872117509223202</v>
      </c>
    </row>
    <row r="9" spans="1:7" s="28" customFormat="1" x14ac:dyDescent="0.25">
      <c r="A9" s="40" t="s">
        <v>956</v>
      </c>
      <c r="B9" s="40" t="s">
        <v>957</v>
      </c>
      <c r="C9" s="37" t="s">
        <v>958</v>
      </c>
      <c r="D9" s="70" t="s">
        <v>959</v>
      </c>
      <c r="E9" s="41">
        <v>17150</v>
      </c>
      <c r="F9" s="42">
        <v>8354622.5</v>
      </c>
      <c r="G9" s="42">
        <v>1.1780296490071027</v>
      </c>
    </row>
    <row r="10" spans="1:7" s="28" customFormat="1" x14ac:dyDescent="0.25">
      <c r="A10" s="40" t="s">
        <v>189</v>
      </c>
      <c r="B10" s="40" t="s">
        <v>11</v>
      </c>
      <c r="C10" s="37" t="s">
        <v>94</v>
      </c>
      <c r="D10" s="70" t="s">
        <v>95</v>
      </c>
      <c r="E10" s="41">
        <v>45323</v>
      </c>
      <c r="F10" s="42">
        <v>18571099.25</v>
      </c>
      <c r="G10" s="42">
        <v>2.6185869596326543</v>
      </c>
    </row>
    <row r="11" spans="1:7" s="28" customFormat="1" ht="45" x14ac:dyDescent="0.25">
      <c r="A11" s="40" t="s">
        <v>190</v>
      </c>
      <c r="B11" s="40" t="s">
        <v>22</v>
      </c>
      <c r="C11" s="37" t="s">
        <v>148</v>
      </c>
      <c r="D11" s="70" t="s">
        <v>149</v>
      </c>
      <c r="E11" s="41">
        <v>28145</v>
      </c>
      <c r="F11" s="42">
        <v>38198394</v>
      </c>
      <c r="G11" s="42">
        <v>5.3861010089270955</v>
      </c>
    </row>
    <row r="12" spans="1:7" s="28" customFormat="1" ht="45" x14ac:dyDescent="0.25">
      <c r="A12" s="40" t="s">
        <v>577</v>
      </c>
      <c r="B12" s="40" t="s">
        <v>578</v>
      </c>
      <c r="C12" s="37" t="s">
        <v>148</v>
      </c>
      <c r="D12" s="70" t="s">
        <v>149</v>
      </c>
      <c r="E12" s="41">
        <v>22855</v>
      </c>
      <c r="F12" s="42">
        <v>7043911</v>
      </c>
      <c r="G12" s="42">
        <v>0.99321495411280025</v>
      </c>
    </row>
    <row r="13" spans="1:7" s="28" customFormat="1" ht="60" x14ac:dyDescent="0.25">
      <c r="A13" s="40" t="s">
        <v>191</v>
      </c>
      <c r="B13" s="40" t="s">
        <v>16</v>
      </c>
      <c r="C13" s="37" t="s">
        <v>96</v>
      </c>
      <c r="D13" s="70" t="s">
        <v>97</v>
      </c>
      <c r="E13" s="41">
        <v>14940</v>
      </c>
      <c r="F13" s="42">
        <v>7785234</v>
      </c>
      <c r="G13" s="42">
        <v>1.0977439706531518</v>
      </c>
    </row>
    <row r="14" spans="1:7" s="28" customFormat="1" ht="60" x14ac:dyDescent="0.25">
      <c r="A14" s="40" t="s">
        <v>966</v>
      </c>
      <c r="B14" s="40" t="s">
        <v>967</v>
      </c>
      <c r="C14" s="37" t="s">
        <v>98</v>
      </c>
      <c r="D14" s="70" t="s">
        <v>99</v>
      </c>
      <c r="E14" s="41">
        <v>4350</v>
      </c>
      <c r="F14" s="42">
        <v>8242815</v>
      </c>
      <c r="G14" s="42">
        <v>1.1622644184438591</v>
      </c>
    </row>
    <row r="15" spans="1:7" s="28" customFormat="1" ht="60" x14ac:dyDescent="0.25">
      <c r="A15" s="40" t="s">
        <v>193</v>
      </c>
      <c r="B15" s="40" t="s">
        <v>17</v>
      </c>
      <c r="C15" s="37" t="s">
        <v>98</v>
      </c>
      <c r="D15" s="70" t="s">
        <v>99</v>
      </c>
      <c r="E15" s="41">
        <v>970</v>
      </c>
      <c r="F15" s="42">
        <v>5947555</v>
      </c>
      <c r="G15" s="42">
        <v>0.83862509994921242</v>
      </c>
    </row>
    <row r="16" spans="1:7" s="28" customFormat="1" ht="60" x14ac:dyDescent="0.25">
      <c r="A16" s="40" t="s">
        <v>192</v>
      </c>
      <c r="B16" s="40" t="s">
        <v>18</v>
      </c>
      <c r="C16" s="37" t="s">
        <v>98</v>
      </c>
      <c r="D16" s="70" t="s">
        <v>99</v>
      </c>
      <c r="E16" s="41">
        <v>3080</v>
      </c>
      <c r="F16" s="42">
        <v>4895352</v>
      </c>
      <c r="G16" s="42">
        <v>0.69026096610902743</v>
      </c>
    </row>
    <row r="17" spans="1:7" s="28" customFormat="1" ht="30" x14ac:dyDescent="0.25">
      <c r="A17" s="40" t="s">
        <v>811</v>
      </c>
      <c r="B17" s="40" t="s">
        <v>812</v>
      </c>
      <c r="C17" s="37" t="s">
        <v>813</v>
      </c>
      <c r="D17" s="70" t="s">
        <v>814</v>
      </c>
      <c r="E17" s="41">
        <v>1735</v>
      </c>
      <c r="F17" s="42">
        <v>9201572.5</v>
      </c>
      <c r="G17" s="42">
        <v>1.2974524249884909</v>
      </c>
    </row>
    <row r="18" spans="1:7" s="28" customFormat="1" x14ac:dyDescent="0.25">
      <c r="A18" s="40" t="s">
        <v>194</v>
      </c>
      <c r="B18" s="40" t="s">
        <v>10</v>
      </c>
      <c r="C18" s="37" t="s">
        <v>100</v>
      </c>
      <c r="D18" s="70" t="s">
        <v>101</v>
      </c>
      <c r="E18" s="41">
        <v>1731</v>
      </c>
      <c r="F18" s="42">
        <v>21879840</v>
      </c>
      <c r="G18" s="42">
        <v>3.0851304455146318</v>
      </c>
    </row>
    <row r="19" spans="1:7" s="28" customFormat="1" x14ac:dyDescent="0.25">
      <c r="A19" s="40" t="s">
        <v>351</v>
      </c>
      <c r="B19" s="40" t="s">
        <v>349</v>
      </c>
      <c r="C19" s="37" t="s">
        <v>100</v>
      </c>
      <c r="D19" s="70" t="s">
        <v>101</v>
      </c>
      <c r="E19" s="41">
        <v>15655</v>
      </c>
      <c r="F19" s="42">
        <v>8816896</v>
      </c>
      <c r="G19" s="42">
        <v>1.2432117549550714</v>
      </c>
    </row>
    <row r="20" spans="1:7" s="28" customFormat="1" ht="30" x14ac:dyDescent="0.25">
      <c r="A20" s="40" t="s">
        <v>669</v>
      </c>
      <c r="B20" s="40" t="s">
        <v>670</v>
      </c>
      <c r="C20" s="37" t="s">
        <v>671</v>
      </c>
      <c r="D20" s="70" t="s">
        <v>672</v>
      </c>
      <c r="E20" s="41">
        <v>10765</v>
      </c>
      <c r="F20" s="42">
        <v>10181537</v>
      </c>
      <c r="G20" s="42">
        <v>1.435630689293601</v>
      </c>
    </row>
    <row r="21" spans="1:7" s="28" customFormat="1" ht="30" x14ac:dyDescent="0.25">
      <c r="A21" s="40" t="s">
        <v>195</v>
      </c>
      <c r="B21" s="40" t="s">
        <v>2</v>
      </c>
      <c r="C21" s="37" t="s">
        <v>102</v>
      </c>
      <c r="D21" s="70" t="s">
        <v>103</v>
      </c>
      <c r="E21" s="41">
        <v>12245</v>
      </c>
      <c r="F21" s="42">
        <v>8619867.75</v>
      </c>
      <c r="G21" s="42">
        <v>1.2154301142894419</v>
      </c>
    </row>
    <row r="22" spans="1:7" s="28" customFormat="1" ht="30" x14ac:dyDescent="0.25">
      <c r="A22" s="40" t="s">
        <v>712</v>
      </c>
      <c r="B22" s="40" t="s">
        <v>713</v>
      </c>
      <c r="C22" s="37" t="s">
        <v>714</v>
      </c>
      <c r="D22" s="70" t="s">
        <v>715</v>
      </c>
      <c r="E22" s="41">
        <v>49965</v>
      </c>
      <c r="F22" s="42">
        <v>18457071</v>
      </c>
      <c r="G22" s="42">
        <v>2.6025085959095309</v>
      </c>
    </row>
    <row r="23" spans="1:7" s="28" customFormat="1" ht="30" x14ac:dyDescent="0.25">
      <c r="A23" s="40" t="s">
        <v>535</v>
      </c>
      <c r="B23" s="40" t="s">
        <v>536</v>
      </c>
      <c r="C23" s="37" t="s">
        <v>579</v>
      </c>
      <c r="D23" s="70" t="s">
        <v>580</v>
      </c>
      <c r="E23" s="41">
        <v>5720</v>
      </c>
      <c r="F23" s="42">
        <v>8726432</v>
      </c>
      <c r="G23" s="42">
        <v>1.2304560291077602</v>
      </c>
    </row>
    <row r="24" spans="1:7" s="28" customFormat="1" ht="30" x14ac:dyDescent="0.25">
      <c r="A24" s="40" t="s">
        <v>196</v>
      </c>
      <c r="B24" s="40" t="s">
        <v>15</v>
      </c>
      <c r="C24" s="37" t="s">
        <v>104</v>
      </c>
      <c r="D24" s="70" t="s">
        <v>105</v>
      </c>
      <c r="E24" s="41">
        <v>3377</v>
      </c>
      <c r="F24" s="42">
        <v>12921077.4</v>
      </c>
      <c r="G24" s="42">
        <v>1.8219150265994193</v>
      </c>
    </row>
    <row r="25" spans="1:7" s="28" customFormat="1" x14ac:dyDescent="0.25">
      <c r="A25" s="40" t="s">
        <v>197</v>
      </c>
      <c r="B25" s="40" t="s">
        <v>3</v>
      </c>
      <c r="C25" s="37" t="s">
        <v>106</v>
      </c>
      <c r="D25" s="70" t="s">
        <v>107</v>
      </c>
      <c r="E25" s="41">
        <v>6761</v>
      </c>
      <c r="F25" s="42">
        <v>21631819.5</v>
      </c>
      <c r="G25" s="42">
        <v>3.0501587274553694</v>
      </c>
    </row>
    <row r="26" spans="1:7" s="28" customFormat="1" x14ac:dyDescent="0.25">
      <c r="A26" s="40" t="s">
        <v>372</v>
      </c>
      <c r="B26" s="40" t="s">
        <v>373</v>
      </c>
      <c r="C26" s="37" t="s">
        <v>374</v>
      </c>
      <c r="D26" s="70" t="s">
        <v>375</v>
      </c>
      <c r="E26" s="41">
        <v>1149</v>
      </c>
      <c r="F26" s="42">
        <v>16994859</v>
      </c>
      <c r="G26" s="42">
        <v>2.3963318250100709</v>
      </c>
    </row>
    <row r="27" spans="1:7" s="28" customFormat="1" ht="30" x14ac:dyDescent="0.25">
      <c r="A27" s="40" t="s">
        <v>673</v>
      </c>
      <c r="B27" s="40" t="s">
        <v>674</v>
      </c>
      <c r="C27" s="37" t="s">
        <v>675</v>
      </c>
      <c r="D27" s="70" t="s">
        <v>676</v>
      </c>
      <c r="E27" s="41">
        <v>69654</v>
      </c>
      <c r="F27" s="42">
        <v>8844664.9199999999</v>
      </c>
      <c r="G27" s="42">
        <v>1.2471272653304244</v>
      </c>
    </row>
    <row r="28" spans="1:7" s="28" customFormat="1" ht="30" x14ac:dyDescent="0.25">
      <c r="A28" s="40" t="s">
        <v>581</v>
      </c>
      <c r="B28" s="40" t="s">
        <v>582</v>
      </c>
      <c r="C28" s="37" t="s">
        <v>741</v>
      </c>
      <c r="D28" s="70" t="s">
        <v>742</v>
      </c>
      <c r="E28" s="41">
        <v>94017</v>
      </c>
      <c r="F28" s="42">
        <v>8720076.75</v>
      </c>
      <c r="G28" s="42">
        <v>1.2295599176524727</v>
      </c>
    </row>
    <row r="29" spans="1:7" s="28" customFormat="1" x14ac:dyDescent="0.25">
      <c r="A29" s="40" t="s">
        <v>976</v>
      </c>
      <c r="B29" s="40" t="s">
        <v>977</v>
      </c>
      <c r="C29" s="37" t="s">
        <v>108</v>
      </c>
      <c r="D29" s="70" t="s">
        <v>109</v>
      </c>
      <c r="E29" s="41">
        <v>3040</v>
      </c>
      <c r="F29" s="42">
        <v>9960864</v>
      </c>
      <c r="G29" s="42">
        <v>1.4045150599835581</v>
      </c>
    </row>
    <row r="30" spans="1:7" s="28" customFormat="1" x14ac:dyDescent="0.25">
      <c r="A30" s="40" t="s">
        <v>537</v>
      </c>
      <c r="B30" s="40" t="s">
        <v>538</v>
      </c>
      <c r="C30" s="37" t="s">
        <v>108</v>
      </c>
      <c r="D30" s="70" t="s">
        <v>109</v>
      </c>
      <c r="E30" s="41">
        <v>1635</v>
      </c>
      <c r="F30" s="42">
        <v>8318389.5</v>
      </c>
      <c r="G30" s="42">
        <v>1.1729206751100205</v>
      </c>
    </row>
    <row r="31" spans="1:7" s="28" customFormat="1" ht="30" x14ac:dyDescent="0.25">
      <c r="A31" s="40" t="s">
        <v>997</v>
      </c>
      <c r="B31" s="40" t="s">
        <v>998</v>
      </c>
      <c r="C31" s="37" t="s">
        <v>108</v>
      </c>
      <c r="D31" s="70" t="s">
        <v>109</v>
      </c>
      <c r="E31" s="41">
        <v>12160</v>
      </c>
      <c r="F31" s="42">
        <v>121600</v>
      </c>
      <c r="G31" s="42">
        <v>1.714600573745417E-2</v>
      </c>
    </row>
    <row r="32" spans="1:7" s="28" customFormat="1" x14ac:dyDescent="0.25">
      <c r="A32" s="40" t="s">
        <v>198</v>
      </c>
      <c r="B32" s="40" t="s">
        <v>20</v>
      </c>
      <c r="C32" s="37" t="s">
        <v>110</v>
      </c>
      <c r="D32" s="70" t="s">
        <v>111</v>
      </c>
      <c r="E32" s="41">
        <v>44510</v>
      </c>
      <c r="F32" s="42">
        <v>14579250.5</v>
      </c>
      <c r="G32" s="42">
        <v>2.0557229664537955</v>
      </c>
    </row>
    <row r="33" spans="1:7" s="28" customFormat="1" x14ac:dyDescent="0.25">
      <c r="A33" s="40" t="s">
        <v>199</v>
      </c>
      <c r="B33" s="40" t="s">
        <v>21</v>
      </c>
      <c r="C33" s="37" t="s">
        <v>112</v>
      </c>
      <c r="D33" s="70" t="s">
        <v>113</v>
      </c>
      <c r="E33" s="41">
        <v>30713</v>
      </c>
      <c r="F33" s="42">
        <v>8453753.25</v>
      </c>
      <c r="G33" s="42">
        <v>1.1920074155223832</v>
      </c>
    </row>
    <row r="34" spans="1:7" s="28" customFormat="1" ht="30" x14ac:dyDescent="0.25">
      <c r="A34" s="40" t="s">
        <v>743</v>
      </c>
      <c r="B34" s="40" t="s">
        <v>744</v>
      </c>
      <c r="C34" s="37" t="s">
        <v>745</v>
      </c>
      <c r="D34" s="70" t="s">
        <v>746</v>
      </c>
      <c r="E34" s="41">
        <v>2500</v>
      </c>
      <c r="F34" s="42">
        <v>4869250</v>
      </c>
      <c r="G34" s="42">
        <v>0.6865804970156143</v>
      </c>
    </row>
    <row r="35" spans="1:7" s="28" customFormat="1" x14ac:dyDescent="0.25">
      <c r="A35" s="40" t="s">
        <v>200</v>
      </c>
      <c r="B35" s="40" t="s">
        <v>14</v>
      </c>
      <c r="C35" s="37" t="s">
        <v>747</v>
      </c>
      <c r="D35" s="70" t="s">
        <v>748</v>
      </c>
      <c r="E35" s="41">
        <v>6290</v>
      </c>
      <c r="F35" s="42">
        <v>22650290</v>
      </c>
      <c r="G35" s="42">
        <v>3.1937664662417826</v>
      </c>
    </row>
    <row r="36" spans="1:7" s="28" customFormat="1" ht="30" x14ac:dyDescent="0.25">
      <c r="A36" s="40" t="s">
        <v>978</v>
      </c>
      <c r="B36" s="40" t="s">
        <v>979</v>
      </c>
      <c r="C36" s="37" t="s">
        <v>980</v>
      </c>
      <c r="D36" s="70" t="s">
        <v>981</v>
      </c>
      <c r="E36" s="41">
        <v>1720</v>
      </c>
      <c r="F36" s="42">
        <v>9112560</v>
      </c>
      <c r="G36" s="42">
        <v>1.2849013654843369</v>
      </c>
    </row>
    <row r="37" spans="1:7" s="28" customFormat="1" x14ac:dyDescent="0.25">
      <c r="A37" s="40" t="s">
        <v>201</v>
      </c>
      <c r="B37" s="40" t="s">
        <v>24</v>
      </c>
      <c r="C37" s="37" t="s">
        <v>114</v>
      </c>
      <c r="D37" s="70" t="s">
        <v>115</v>
      </c>
      <c r="E37" s="41">
        <v>6685</v>
      </c>
      <c r="F37" s="42">
        <v>8776068</v>
      </c>
      <c r="G37" s="42">
        <v>1.237454870726052</v>
      </c>
    </row>
    <row r="38" spans="1:7" s="28" customFormat="1" ht="30" x14ac:dyDescent="0.25">
      <c r="A38" s="40" t="s">
        <v>202</v>
      </c>
      <c r="B38" s="40" t="s">
        <v>23</v>
      </c>
      <c r="C38" s="37" t="s">
        <v>116</v>
      </c>
      <c r="D38" s="70" t="s">
        <v>117</v>
      </c>
      <c r="E38" s="41">
        <v>13829</v>
      </c>
      <c r="F38" s="42">
        <v>26120215.199999999</v>
      </c>
      <c r="G38" s="42">
        <v>3.6830374973909334</v>
      </c>
    </row>
    <row r="39" spans="1:7" s="28" customFormat="1" ht="30" x14ac:dyDescent="0.25">
      <c r="A39" s="40" t="s">
        <v>203</v>
      </c>
      <c r="B39" s="40" t="s">
        <v>13</v>
      </c>
      <c r="C39" s="37" t="s">
        <v>118</v>
      </c>
      <c r="D39" s="70" t="s">
        <v>119</v>
      </c>
      <c r="E39" s="41">
        <v>13543</v>
      </c>
      <c r="F39" s="42">
        <v>19902792.800000001</v>
      </c>
      <c r="G39" s="42">
        <v>2.8063601935868547</v>
      </c>
    </row>
    <row r="40" spans="1:7" s="28" customFormat="1" ht="30" x14ac:dyDescent="0.25">
      <c r="A40" s="40" t="s">
        <v>470</v>
      </c>
      <c r="B40" s="40" t="s">
        <v>471</v>
      </c>
      <c r="C40" s="37" t="s">
        <v>118</v>
      </c>
      <c r="D40" s="70" t="s">
        <v>119</v>
      </c>
      <c r="E40" s="41">
        <v>3490</v>
      </c>
      <c r="F40" s="42">
        <v>5077252</v>
      </c>
      <c r="G40" s="42">
        <v>0.71590947304688035</v>
      </c>
    </row>
    <row r="41" spans="1:7" s="28" customFormat="1" x14ac:dyDescent="0.25">
      <c r="A41" s="40" t="s">
        <v>410</v>
      </c>
      <c r="B41" s="40" t="s">
        <v>411</v>
      </c>
      <c r="C41" s="37" t="s">
        <v>120</v>
      </c>
      <c r="D41" s="70" t="s">
        <v>121</v>
      </c>
      <c r="E41" s="41">
        <v>6995</v>
      </c>
      <c r="F41" s="42">
        <v>10362393</v>
      </c>
      <c r="G41" s="42">
        <v>1.4611319887479843</v>
      </c>
    </row>
    <row r="42" spans="1:7" s="28" customFormat="1" x14ac:dyDescent="0.25">
      <c r="A42" s="40" t="s">
        <v>204</v>
      </c>
      <c r="B42" s="40" t="s">
        <v>12</v>
      </c>
      <c r="C42" s="37" t="s">
        <v>120</v>
      </c>
      <c r="D42" s="70" t="s">
        <v>121</v>
      </c>
      <c r="E42" s="41">
        <v>3043</v>
      </c>
      <c r="F42" s="42">
        <v>9386742.0999999996</v>
      </c>
      <c r="G42" s="42">
        <v>1.3235619564358765</v>
      </c>
    </row>
    <row r="43" spans="1:7" s="28" customFormat="1" ht="30" x14ac:dyDescent="0.25">
      <c r="A43" s="40" t="s">
        <v>815</v>
      </c>
      <c r="B43" s="40" t="s">
        <v>968</v>
      </c>
      <c r="C43" s="37" t="s">
        <v>816</v>
      </c>
      <c r="D43" s="70" t="s">
        <v>817</v>
      </c>
      <c r="E43" s="41">
        <v>3345</v>
      </c>
      <c r="F43" s="42">
        <v>4542844.5</v>
      </c>
      <c r="G43" s="42">
        <v>0.64055623241251736</v>
      </c>
    </row>
    <row r="44" spans="1:7" s="28" customFormat="1" x14ac:dyDescent="0.25">
      <c r="A44" s="40" t="s">
        <v>969</v>
      </c>
      <c r="B44" s="40" t="s">
        <v>583</v>
      </c>
      <c r="C44" s="37" t="s">
        <v>584</v>
      </c>
      <c r="D44" s="70" t="s">
        <v>585</v>
      </c>
      <c r="E44" s="41">
        <v>68831</v>
      </c>
      <c r="F44" s="42">
        <v>21609492.449999999</v>
      </c>
      <c r="G44" s="42">
        <v>3.0470105389076685</v>
      </c>
    </row>
    <row r="45" spans="1:7" s="28" customFormat="1" ht="30" x14ac:dyDescent="0.25">
      <c r="A45" s="40" t="s">
        <v>205</v>
      </c>
      <c r="B45" s="40" t="s">
        <v>6</v>
      </c>
      <c r="C45" s="37" t="s">
        <v>122</v>
      </c>
      <c r="D45" s="70" t="s">
        <v>123</v>
      </c>
      <c r="E45" s="41">
        <v>62688</v>
      </c>
      <c r="F45" s="42">
        <v>59653900.799999997</v>
      </c>
      <c r="G45" s="42">
        <v>8.4113990573875146</v>
      </c>
    </row>
    <row r="46" spans="1:7" s="28" customFormat="1" ht="30" x14ac:dyDescent="0.25">
      <c r="A46" s="40" t="s">
        <v>206</v>
      </c>
      <c r="B46" s="40" t="s">
        <v>5</v>
      </c>
      <c r="C46" s="37" t="s">
        <v>122</v>
      </c>
      <c r="D46" s="70" t="s">
        <v>123</v>
      </c>
      <c r="E46" s="41">
        <v>28024</v>
      </c>
      <c r="F46" s="42">
        <v>39171947.200000003</v>
      </c>
      <c r="G46" s="42">
        <v>5.5233752585398994</v>
      </c>
    </row>
    <row r="47" spans="1:7" s="28" customFormat="1" ht="30" x14ac:dyDescent="0.25">
      <c r="A47" s="40" t="s">
        <v>208</v>
      </c>
      <c r="B47" s="40" t="s">
        <v>4</v>
      </c>
      <c r="C47" s="37" t="s">
        <v>122</v>
      </c>
      <c r="D47" s="70" t="s">
        <v>123</v>
      </c>
      <c r="E47" s="41">
        <v>10153</v>
      </c>
      <c r="F47" s="42">
        <v>19902925.899999999</v>
      </c>
      <c r="G47" s="42">
        <v>2.8063789611309633</v>
      </c>
    </row>
    <row r="48" spans="1:7" s="28" customFormat="1" ht="30" x14ac:dyDescent="0.25">
      <c r="A48" s="40" t="s">
        <v>207</v>
      </c>
      <c r="B48" s="40" t="s">
        <v>9</v>
      </c>
      <c r="C48" s="37" t="s">
        <v>122</v>
      </c>
      <c r="D48" s="70" t="s">
        <v>123</v>
      </c>
      <c r="E48" s="41">
        <v>24693</v>
      </c>
      <c r="F48" s="42">
        <v>19816132.5</v>
      </c>
      <c r="G48" s="42">
        <v>2.7941408021311842</v>
      </c>
    </row>
    <row r="49" spans="1:7" s="28" customFormat="1" ht="30" x14ac:dyDescent="0.25">
      <c r="A49" s="40" t="s">
        <v>209</v>
      </c>
      <c r="B49" s="40" t="s">
        <v>8</v>
      </c>
      <c r="C49" s="37" t="s">
        <v>122</v>
      </c>
      <c r="D49" s="70" t="s">
        <v>123</v>
      </c>
      <c r="E49" s="41">
        <v>14840</v>
      </c>
      <c r="F49" s="42">
        <v>15510768</v>
      </c>
      <c r="G49" s="42">
        <v>2.1870700421078988</v>
      </c>
    </row>
    <row r="50" spans="1:7" s="28" customFormat="1" ht="30" x14ac:dyDescent="0.25">
      <c r="A50" s="40" t="s">
        <v>210</v>
      </c>
      <c r="B50" s="40" t="s">
        <v>7</v>
      </c>
      <c r="C50" s="37" t="s">
        <v>122</v>
      </c>
      <c r="D50" s="70" t="s">
        <v>123</v>
      </c>
      <c r="E50" s="41">
        <v>43760</v>
      </c>
      <c r="F50" s="42">
        <v>8389229.5999999996</v>
      </c>
      <c r="G50" s="42">
        <v>1.1829093655791145</v>
      </c>
    </row>
    <row r="51" spans="1:7" s="28" customFormat="1" x14ac:dyDescent="0.25">
      <c r="A51" s="40" t="s">
        <v>818</v>
      </c>
      <c r="B51" s="40" t="s">
        <v>819</v>
      </c>
      <c r="C51" s="37" t="s">
        <v>820</v>
      </c>
      <c r="D51" s="70" t="s">
        <v>821</v>
      </c>
      <c r="E51" s="41">
        <v>4590</v>
      </c>
      <c r="F51" s="42">
        <v>8782965</v>
      </c>
      <c r="G51" s="42">
        <v>1.238427370738973</v>
      </c>
    </row>
    <row r="52" spans="1:7" s="28" customFormat="1" x14ac:dyDescent="0.25">
      <c r="A52" s="40" t="s">
        <v>211</v>
      </c>
      <c r="B52" s="40" t="s">
        <v>982</v>
      </c>
      <c r="C52" s="37" t="s">
        <v>126</v>
      </c>
      <c r="D52" s="70" t="s">
        <v>127</v>
      </c>
      <c r="E52" s="41">
        <v>18470</v>
      </c>
      <c r="F52" s="42">
        <v>16213889.5</v>
      </c>
      <c r="G52" s="42">
        <v>2.2862125196829597</v>
      </c>
    </row>
    <row r="53" spans="1:7" s="28" customFormat="1" x14ac:dyDescent="0.25">
      <c r="A53" s="40" t="s">
        <v>918</v>
      </c>
      <c r="B53" s="40" t="s">
        <v>933</v>
      </c>
      <c r="C53" s="37" t="s">
        <v>126</v>
      </c>
      <c r="D53" s="70" t="s">
        <v>127</v>
      </c>
      <c r="E53" s="41">
        <v>16375</v>
      </c>
      <c r="F53" s="42">
        <v>9501593.75</v>
      </c>
      <c r="G53" s="42">
        <v>1.3397564223064036</v>
      </c>
    </row>
    <row r="54" spans="1:7" s="28" customFormat="1" x14ac:dyDescent="0.25">
      <c r="A54" s="40" t="s">
        <v>352</v>
      </c>
      <c r="B54" s="40" t="s">
        <v>350</v>
      </c>
      <c r="C54" s="37" t="s">
        <v>126</v>
      </c>
      <c r="D54" s="70" t="s">
        <v>127</v>
      </c>
      <c r="E54" s="41">
        <v>17977</v>
      </c>
      <c r="F54" s="42">
        <v>6825866.9000000004</v>
      </c>
      <c r="G54" s="42">
        <v>0.96247000847449415</v>
      </c>
    </row>
    <row r="55" spans="1:7" s="28" customFormat="1" x14ac:dyDescent="0.25">
      <c r="A55" s="40" t="s">
        <v>822</v>
      </c>
      <c r="B55" s="40" t="s">
        <v>823</v>
      </c>
      <c r="C55" s="37" t="s">
        <v>128</v>
      </c>
      <c r="D55" s="70" t="s">
        <v>129</v>
      </c>
      <c r="E55" s="41">
        <v>21596</v>
      </c>
      <c r="F55" s="42">
        <v>16673191.800000001</v>
      </c>
      <c r="G55" s="42">
        <v>2.350975676517054</v>
      </c>
    </row>
    <row r="56" spans="1:7" s="28" customFormat="1" x14ac:dyDescent="0.25">
      <c r="A56" s="40" t="s">
        <v>983</v>
      </c>
      <c r="B56" s="40" t="s">
        <v>984</v>
      </c>
      <c r="C56" s="37" t="s">
        <v>985</v>
      </c>
      <c r="D56" s="70" t="s">
        <v>986</v>
      </c>
      <c r="E56" s="41">
        <v>4808</v>
      </c>
      <c r="F56" s="42">
        <v>8514006.4000000004</v>
      </c>
      <c r="G56" s="42">
        <v>1.2005033107164598</v>
      </c>
    </row>
    <row r="57" spans="1:7" s="28" customFormat="1" x14ac:dyDescent="0.25">
      <c r="A57" s="40" t="s">
        <v>212</v>
      </c>
      <c r="B57" s="40" t="s">
        <v>19</v>
      </c>
      <c r="C57" s="37" t="s">
        <v>132</v>
      </c>
      <c r="D57" s="70" t="s">
        <v>133</v>
      </c>
      <c r="E57" s="41">
        <v>1570</v>
      </c>
      <c r="F57" s="42">
        <v>11947700</v>
      </c>
      <c r="G57" s="42">
        <v>1.6846655653732006</v>
      </c>
    </row>
    <row r="58" spans="1:7" s="28" customFormat="1" x14ac:dyDescent="0.25">
      <c r="A58" s="40"/>
      <c r="B58" s="40"/>
      <c r="C58" s="37"/>
      <c r="D58" s="70"/>
      <c r="E58" s="41"/>
      <c r="F58" s="42"/>
      <c r="G58" s="42"/>
    </row>
    <row r="59" spans="1:7" s="28" customFormat="1" x14ac:dyDescent="0.25">
      <c r="A59" s="38" t="s">
        <v>134</v>
      </c>
      <c r="B59" s="40"/>
      <c r="C59" s="37"/>
      <c r="D59" s="70"/>
      <c r="E59" s="41"/>
      <c r="F59" s="42"/>
      <c r="G59" s="42"/>
    </row>
    <row r="60" spans="1:7" s="28" customFormat="1" x14ac:dyDescent="0.25">
      <c r="A60" s="40" t="s">
        <v>135</v>
      </c>
      <c r="B60" s="40"/>
      <c r="C60" s="37"/>
      <c r="D60" s="70"/>
      <c r="E60" s="41"/>
      <c r="F60" s="42"/>
      <c r="G60" s="42"/>
    </row>
    <row r="61" spans="1:7" s="28" customFormat="1" ht="30" x14ac:dyDescent="0.25">
      <c r="A61" s="88" t="s">
        <v>213</v>
      </c>
      <c r="B61" s="40" t="s">
        <v>412</v>
      </c>
      <c r="C61" s="37" t="s">
        <v>136</v>
      </c>
      <c r="D61" s="70" t="s">
        <v>137</v>
      </c>
      <c r="E61" s="41">
        <v>27105.851999999999</v>
      </c>
      <c r="F61" s="42">
        <v>37468329.770000003</v>
      </c>
      <c r="G61" s="42">
        <v>5.2831595165233951</v>
      </c>
    </row>
    <row r="62" spans="1:7" s="28" customFormat="1" x14ac:dyDescent="0.25">
      <c r="A62" s="88"/>
      <c r="B62" s="40"/>
      <c r="C62" s="37"/>
      <c r="D62" s="70"/>
      <c r="E62" s="41"/>
      <c r="F62" s="42"/>
      <c r="G62" s="42"/>
    </row>
    <row r="63" spans="1:7" s="28" customFormat="1" x14ac:dyDescent="0.25">
      <c r="A63" s="69" t="s">
        <v>265</v>
      </c>
      <c r="B63" s="40"/>
      <c r="C63" s="37"/>
      <c r="D63" s="70"/>
      <c r="E63" s="41"/>
      <c r="F63" s="42"/>
      <c r="G63" s="42"/>
    </row>
    <row r="64" spans="1:7" s="28" customFormat="1" x14ac:dyDescent="0.25">
      <c r="A64" s="89" t="s">
        <v>609</v>
      </c>
      <c r="B64" s="40"/>
      <c r="C64" s="37"/>
      <c r="D64" s="70"/>
      <c r="E64" s="41"/>
      <c r="F64" s="42">
        <v>0.01</v>
      </c>
      <c r="G64" s="42" t="s">
        <v>707</v>
      </c>
    </row>
    <row r="65" spans="1:7" s="28" customFormat="1" x14ac:dyDescent="0.25">
      <c r="A65" s="70" t="s">
        <v>610</v>
      </c>
      <c r="B65" s="40"/>
      <c r="C65" s="37"/>
      <c r="D65" s="70"/>
      <c r="E65" s="41"/>
      <c r="F65" s="42">
        <v>-12357779.189999998</v>
      </c>
      <c r="G65" s="42">
        <v>-1.7424880980466639</v>
      </c>
    </row>
    <row r="66" spans="1:7" s="28" customFormat="1" x14ac:dyDescent="0.25">
      <c r="A66" s="31" t="s">
        <v>138</v>
      </c>
      <c r="B66" s="31"/>
      <c r="C66" s="31"/>
      <c r="D66" s="69"/>
      <c r="E66" s="36">
        <f>SUM(E8:E65)</f>
        <v>933549.85199999996</v>
      </c>
      <c r="F66" s="36">
        <f>SUM(F8:F65)</f>
        <v>709203075.40999985</v>
      </c>
      <c r="G66" s="36">
        <f>SUM(G8:G65)</f>
        <v>100</v>
      </c>
    </row>
    <row r="67" spans="1:7" s="28" customFormat="1" x14ac:dyDescent="0.25">
      <c r="A67" s="31"/>
      <c r="B67" s="31"/>
      <c r="C67" s="31"/>
      <c r="D67" s="69"/>
      <c r="E67" s="36"/>
      <c r="F67" s="36"/>
      <c r="G67" s="36"/>
    </row>
    <row r="68" spans="1:7" s="28" customFormat="1" x14ac:dyDescent="0.25">
      <c r="A68" s="50" t="s">
        <v>59</v>
      </c>
      <c r="B68" s="50"/>
      <c r="C68" s="73"/>
      <c r="D68" s="73"/>
      <c r="E68" s="51"/>
      <c r="F68" s="35"/>
      <c r="G68" s="32"/>
    </row>
    <row r="69" spans="1:7" s="28" customFormat="1" x14ac:dyDescent="0.25">
      <c r="A69" s="40" t="s">
        <v>164</v>
      </c>
      <c r="B69" s="40"/>
      <c r="C69" s="37"/>
      <c r="D69" s="37"/>
      <c r="E69" s="41"/>
      <c r="F69" s="42">
        <v>0</v>
      </c>
      <c r="G69" s="42">
        <v>0</v>
      </c>
    </row>
    <row r="70" spans="1:7" s="28" customFormat="1" x14ac:dyDescent="0.25">
      <c r="A70" s="48" t="s">
        <v>165</v>
      </c>
      <c r="B70" s="48"/>
      <c r="C70" s="55"/>
      <c r="D70" s="55"/>
      <c r="E70" s="49"/>
      <c r="F70" s="42">
        <v>0</v>
      </c>
      <c r="G70" s="42">
        <v>0</v>
      </c>
    </row>
    <row r="71" spans="1:7" s="28" customFormat="1" x14ac:dyDescent="0.25">
      <c r="A71" s="48" t="s">
        <v>60</v>
      </c>
      <c r="B71" s="48"/>
      <c r="C71" s="55"/>
      <c r="D71" s="55"/>
      <c r="E71" s="49"/>
      <c r="F71" s="42">
        <v>0</v>
      </c>
      <c r="G71" s="42">
        <v>0</v>
      </c>
    </row>
    <row r="72" spans="1:7" s="28" customFormat="1" x14ac:dyDescent="0.25">
      <c r="A72" s="48" t="s">
        <v>166</v>
      </c>
      <c r="B72" s="48"/>
      <c r="C72" s="55"/>
      <c r="D72" s="55"/>
      <c r="E72" s="49"/>
      <c r="F72" s="42">
        <v>0</v>
      </c>
      <c r="G72" s="42">
        <v>0</v>
      </c>
    </row>
    <row r="73" spans="1:7" s="28" customFormat="1" x14ac:dyDescent="0.25">
      <c r="A73" s="48" t="s">
        <v>167</v>
      </c>
      <c r="B73" s="48"/>
      <c r="C73" s="55"/>
      <c r="D73" s="55"/>
      <c r="E73" s="49"/>
      <c r="F73" s="42">
        <v>0</v>
      </c>
      <c r="G73" s="42">
        <v>0</v>
      </c>
    </row>
    <row r="74" spans="1:7" s="28" customFormat="1" x14ac:dyDescent="0.25">
      <c r="A74" s="48" t="s">
        <v>168</v>
      </c>
      <c r="B74" s="48"/>
      <c r="C74" s="55"/>
      <c r="D74" s="55"/>
      <c r="E74" s="49"/>
      <c r="F74" s="42">
        <v>0</v>
      </c>
      <c r="G74" s="42">
        <v>0</v>
      </c>
    </row>
    <row r="75" spans="1:7" s="28" customFormat="1" x14ac:dyDescent="0.25">
      <c r="A75" s="48" t="s">
        <v>169</v>
      </c>
      <c r="B75" s="48"/>
      <c r="C75" s="55"/>
      <c r="D75" s="55"/>
      <c r="E75" s="49"/>
      <c r="F75" s="42">
        <v>0</v>
      </c>
      <c r="G75" s="42">
        <v>0</v>
      </c>
    </row>
    <row r="76" spans="1:7" s="28" customFormat="1" x14ac:dyDescent="0.25">
      <c r="A76" s="48" t="s">
        <v>170</v>
      </c>
      <c r="B76" s="48"/>
      <c r="C76" s="55"/>
      <c r="D76" s="55"/>
      <c r="E76" s="49"/>
      <c r="F76" s="42">
        <v>0</v>
      </c>
      <c r="G76" s="42">
        <v>0</v>
      </c>
    </row>
    <row r="77" spans="1:7" s="28" customFormat="1" x14ac:dyDescent="0.25">
      <c r="A77" s="48" t="s">
        <v>171</v>
      </c>
      <c r="B77" s="48"/>
      <c r="C77" s="55"/>
      <c r="D77" s="55"/>
      <c r="E77" s="49"/>
      <c r="F77" s="42">
        <v>0</v>
      </c>
      <c r="G77" s="42">
        <v>0</v>
      </c>
    </row>
    <row r="78" spans="1:7" s="28" customFormat="1" x14ac:dyDescent="0.25">
      <c r="A78" s="48" t="s">
        <v>172</v>
      </c>
      <c r="B78" s="48"/>
      <c r="C78" s="55"/>
      <c r="D78" s="55"/>
      <c r="E78" s="49"/>
      <c r="F78" s="42">
        <v>0</v>
      </c>
      <c r="G78" s="42">
        <v>0</v>
      </c>
    </row>
    <row r="79" spans="1:7" s="28" customFormat="1" x14ac:dyDescent="0.25">
      <c r="A79" s="48" t="s">
        <v>173</v>
      </c>
      <c r="B79" s="48"/>
      <c r="C79" s="55"/>
      <c r="D79" s="55"/>
      <c r="E79" s="49"/>
      <c r="F79" s="42">
        <v>0</v>
      </c>
      <c r="G79" s="42">
        <v>0</v>
      </c>
    </row>
    <row r="80" spans="1:7" s="28" customFormat="1" x14ac:dyDescent="0.25">
      <c r="A80" s="48" t="s">
        <v>174</v>
      </c>
      <c r="B80" s="48"/>
      <c r="C80" s="55"/>
      <c r="D80" s="55"/>
      <c r="E80" s="49"/>
      <c r="F80" s="42">
        <v>0</v>
      </c>
      <c r="G80" s="42">
        <v>0</v>
      </c>
    </row>
    <row r="81" spans="1:7" s="28" customFormat="1" x14ac:dyDescent="0.25">
      <c r="A81" s="48" t="s">
        <v>175</v>
      </c>
      <c r="B81" s="48"/>
      <c r="C81" s="55"/>
      <c r="D81" s="55"/>
      <c r="E81" s="49"/>
      <c r="F81" s="42">
        <v>0</v>
      </c>
      <c r="G81" s="42">
        <v>0</v>
      </c>
    </row>
    <row r="82" spans="1:7" s="28" customFormat="1" x14ac:dyDescent="0.25">
      <c r="A82" s="103" t="s">
        <v>586</v>
      </c>
      <c r="B82" s="48"/>
      <c r="C82" s="55"/>
      <c r="D82" s="55"/>
      <c r="E82" s="49"/>
      <c r="F82" s="42">
        <v>0</v>
      </c>
      <c r="G82" s="42">
        <v>0</v>
      </c>
    </row>
    <row r="83" spans="1:7" s="28" customFormat="1" x14ac:dyDescent="0.25">
      <c r="A83" s="104" t="s">
        <v>587</v>
      </c>
      <c r="B83" s="48"/>
      <c r="C83" s="55"/>
      <c r="D83" s="55"/>
      <c r="E83" s="49"/>
      <c r="F83" s="42">
        <v>0</v>
      </c>
      <c r="G83" s="42">
        <v>0</v>
      </c>
    </row>
    <row r="84" spans="1:7" s="28" customFormat="1" x14ac:dyDescent="0.25">
      <c r="A84" s="52" t="s">
        <v>26</v>
      </c>
      <c r="B84" s="53"/>
      <c r="C84" s="53"/>
      <c r="D84" s="53"/>
      <c r="E84" s="49"/>
      <c r="F84" s="36">
        <f>SUM(F69:F83)</f>
        <v>0</v>
      </c>
      <c r="G84" s="36">
        <f>SUM(G69:G83)</f>
        <v>0</v>
      </c>
    </row>
    <row r="85" spans="1:7" s="28" customFormat="1" x14ac:dyDescent="0.25">
      <c r="A85" s="52"/>
      <c r="B85" s="53"/>
      <c r="C85" s="53"/>
      <c r="D85" s="53"/>
      <c r="E85" s="49"/>
      <c r="F85" s="42"/>
      <c r="G85" s="36"/>
    </row>
    <row r="86" spans="1:7" s="28" customFormat="1" x14ac:dyDescent="0.25">
      <c r="A86" s="54" t="s">
        <v>176</v>
      </c>
      <c r="B86" s="55"/>
      <c r="C86" s="55"/>
      <c r="D86" s="55"/>
      <c r="E86" s="49"/>
      <c r="F86" s="42">
        <v>0</v>
      </c>
      <c r="G86" s="42">
        <v>0</v>
      </c>
    </row>
    <row r="87" spans="1:7" s="28" customFormat="1" x14ac:dyDescent="0.25">
      <c r="A87" s="54" t="s">
        <v>29</v>
      </c>
      <c r="B87" s="55"/>
      <c r="C87" s="55"/>
      <c r="D87" s="55"/>
      <c r="E87" s="49"/>
      <c r="F87" s="42">
        <v>684092524.81999993</v>
      </c>
      <c r="G87" s="42">
        <v>96.459328581523238</v>
      </c>
    </row>
    <row r="88" spans="1:7" s="28" customFormat="1" x14ac:dyDescent="0.25">
      <c r="A88" s="54" t="s">
        <v>177</v>
      </c>
      <c r="B88" s="55"/>
      <c r="C88" s="55"/>
      <c r="D88" s="55"/>
      <c r="E88" s="49"/>
      <c r="F88" s="42">
        <v>0</v>
      </c>
      <c r="G88" s="42">
        <v>0</v>
      </c>
    </row>
    <row r="89" spans="1:7" s="28" customFormat="1" x14ac:dyDescent="0.25">
      <c r="A89" s="54" t="s">
        <v>178</v>
      </c>
      <c r="B89" s="55"/>
      <c r="C89" s="55"/>
      <c r="D89" s="55"/>
      <c r="E89" s="49"/>
      <c r="F89" s="42">
        <v>37468329.770000003</v>
      </c>
      <c r="G89" s="42">
        <v>5.2831595165233951</v>
      </c>
    </row>
    <row r="90" spans="1:7" s="28" customFormat="1" x14ac:dyDescent="0.25">
      <c r="A90" s="48" t="s">
        <v>179</v>
      </c>
      <c r="B90" s="55"/>
      <c r="C90" s="55"/>
      <c r="D90" s="55"/>
      <c r="E90" s="49"/>
      <c r="F90" s="42">
        <v>-12357779.179999998</v>
      </c>
      <c r="G90" s="42">
        <v>-1.742488098046642</v>
      </c>
    </row>
    <row r="91" spans="1:7" s="28" customFormat="1" x14ac:dyDescent="0.25">
      <c r="A91" s="48" t="s">
        <v>180</v>
      </c>
      <c r="B91" s="55"/>
      <c r="C91" s="55"/>
      <c r="D91" s="55"/>
      <c r="E91" s="49"/>
      <c r="F91" s="42">
        <v>0</v>
      </c>
      <c r="G91" s="42">
        <v>0</v>
      </c>
    </row>
    <row r="92" spans="1:7" s="28" customFormat="1" x14ac:dyDescent="0.25">
      <c r="A92" s="48" t="s">
        <v>181</v>
      </c>
      <c r="B92" s="48"/>
      <c r="C92" s="55"/>
      <c r="D92" s="55"/>
      <c r="E92" s="49"/>
      <c r="F92" s="42">
        <v>0</v>
      </c>
      <c r="G92" s="42">
        <v>0</v>
      </c>
    </row>
    <row r="93" spans="1:7" s="28" customFormat="1" x14ac:dyDescent="0.25">
      <c r="A93" s="52" t="s">
        <v>27</v>
      </c>
      <c r="B93" s="48"/>
      <c r="C93" s="55"/>
      <c r="D93" s="55"/>
      <c r="E93" s="49"/>
      <c r="F93" s="56">
        <f>SUM(F84:F92)</f>
        <v>709203075.40999997</v>
      </c>
      <c r="G93" s="56">
        <f>SUM(G84:G92)</f>
        <v>100</v>
      </c>
    </row>
    <row r="94" spans="1:7" s="28" customFormat="1" x14ac:dyDescent="0.25">
      <c r="A94" s="48"/>
      <c r="B94" s="48"/>
      <c r="C94" s="55"/>
      <c r="D94" s="55"/>
      <c r="E94" s="32"/>
      <c r="F94" s="35"/>
      <c r="G94" s="32"/>
    </row>
    <row r="95" spans="1:7" x14ac:dyDescent="0.25">
      <c r="A95" s="44" t="s">
        <v>139</v>
      </c>
      <c r="B95" s="109">
        <v>45920631.749499999</v>
      </c>
      <c r="C95" s="109"/>
      <c r="D95" s="109"/>
      <c r="E95" s="109"/>
      <c r="F95" s="109"/>
      <c r="G95" s="109"/>
    </row>
    <row r="96" spans="1:7" x14ac:dyDescent="0.25">
      <c r="A96" s="44" t="s">
        <v>140</v>
      </c>
      <c r="B96" s="109">
        <v>15.444100000000001</v>
      </c>
      <c r="C96" s="109"/>
      <c r="D96" s="109"/>
      <c r="E96" s="109"/>
      <c r="F96" s="109"/>
      <c r="G96" s="109"/>
    </row>
    <row r="97" spans="1:7" x14ac:dyDescent="0.25">
      <c r="A97" s="57"/>
      <c r="B97" s="57"/>
      <c r="C97" s="57"/>
      <c r="D97" s="57"/>
      <c r="E97" s="58"/>
      <c r="F97" s="59"/>
      <c r="G97" s="60"/>
    </row>
    <row r="98" spans="1:7" x14ac:dyDescent="0.25">
      <c r="A98" s="83" t="s">
        <v>740</v>
      </c>
      <c r="B98" s="57"/>
      <c r="C98" s="57"/>
      <c r="D98" s="57"/>
      <c r="E98" s="58"/>
      <c r="F98" s="59"/>
      <c r="G98" s="60"/>
    </row>
    <row r="99" spans="1:7" x14ac:dyDescent="0.25">
      <c r="A99" s="57"/>
      <c r="B99" s="57"/>
      <c r="C99" s="57"/>
      <c r="D99" s="57"/>
      <c r="E99" s="58"/>
      <c r="F99" s="59"/>
      <c r="G99" s="60"/>
    </row>
    <row r="100" spans="1:7" x14ac:dyDescent="0.25">
      <c r="A100" s="61" t="s">
        <v>141</v>
      </c>
      <c r="C100" s="62"/>
      <c r="D100" s="62"/>
    </row>
    <row r="101" spans="1:7" x14ac:dyDescent="0.25">
      <c r="A101" s="105" t="s">
        <v>589</v>
      </c>
      <c r="C101" s="62"/>
      <c r="D101" s="62"/>
      <c r="F101" s="25" t="s">
        <v>30</v>
      </c>
    </row>
    <row r="102" spans="1:7" x14ac:dyDescent="0.25">
      <c r="A102" s="65"/>
      <c r="C102" s="62"/>
      <c r="D102" s="62"/>
      <c r="F102" s="25"/>
    </row>
    <row r="103" spans="1:7" x14ac:dyDescent="0.25">
      <c r="A103" s="106" t="s">
        <v>588</v>
      </c>
      <c r="C103" s="62"/>
      <c r="D103" s="62"/>
      <c r="F103" s="25" t="s">
        <v>30</v>
      </c>
    </row>
    <row r="104" spans="1:7" x14ac:dyDescent="0.25">
      <c r="A104" s="61"/>
      <c r="C104" s="62"/>
      <c r="D104" s="62"/>
      <c r="F104" s="25"/>
    </row>
    <row r="105" spans="1:7" x14ac:dyDescent="0.25">
      <c r="A105" s="62" t="s">
        <v>142</v>
      </c>
      <c r="C105" s="62"/>
      <c r="D105" s="62"/>
      <c r="F105" s="64">
        <v>15.5488</v>
      </c>
    </row>
    <row r="106" spans="1:7" x14ac:dyDescent="0.25">
      <c r="A106" s="62" t="s">
        <v>143</v>
      </c>
      <c r="C106" s="62"/>
      <c r="D106" s="62"/>
      <c r="F106" s="64">
        <v>15.444100000000001</v>
      </c>
    </row>
    <row r="107" spans="1:7" x14ac:dyDescent="0.25">
      <c r="C107" s="62"/>
      <c r="D107" s="62"/>
      <c r="F107" s="64"/>
    </row>
    <row r="108" spans="1:7" x14ac:dyDescent="0.25">
      <c r="A108" s="62" t="s">
        <v>144</v>
      </c>
      <c r="C108" s="62"/>
      <c r="D108" s="62"/>
      <c r="F108" s="25" t="s">
        <v>30</v>
      </c>
    </row>
    <row r="109" spans="1:7" x14ac:dyDescent="0.25">
      <c r="C109" s="62"/>
      <c r="D109" s="62"/>
      <c r="F109" s="25"/>
    </row>
    <row r="110" spans="1:7" x14ac:dyDescent="0.25">
      <c r="A110" s="62" t="s">
        <v>145</v>
      </c>
      <c r="C110" s="62"/>
      <c r="D110" s="62"/>
      <c r="F110" s="25" t="s">
        <v>30</v>
      </c>
    </row>
    <row r="111" spans="1:7" x14ac:dyDescent="0.25">
      <c r="C111" s="62"/>
      <c r="D111" s="62"/>
      <c r="F111" s="25"/>
    </row>
    <row r="112" spans="1:7" x14ac:dyDescent="0.25">
      <c r="C112" s="62"/>
      <c r="D112" s="62"/>
      <c r="F112" s="25"/>
    </row>
    <row r="113" spans="3:4" x14ac:dyDescent="0.25">
      <c r="C113" s="62"/>
      <c r="D113" s="62"/>
    </row>
    <row r="114" spans="3:4" x14ac:dyDescent="0.25">
      <c r="C114" s="62"/>
      <c r="D114" s="62"/>
    </row>
  </sheetData>
  <mergeCells count="3">
    <mergeCell ref="A4:G4"/>
    <mergeCell ref="B95:G95"/>
    <mergeCell ref="B96:G96"/>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30"/>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924</v>
      </c>
      <c r="B1" s="1"/>
      <c r="C1" s="67"/>
      <c r="D1" s="67"/>
      <c r="E1" s="25"/>
      <c r="F1" s="26"/>
      <c r="G1" s="26"/>
      <c r="H1" s="27"/>
    </row>
    <row r="2" spans="1:8" s="28" customFormat="1" x14ac:dyDescent="0.25">
      <c r="A2" s="1" t="s">
        <v>930</v>
      </c>
      <c r="B2" s="1"/>
      <c r="C2" s="67"/>
      <c r="D2" s="67"/>
      <c r="E2" s="26"/>
      <c r="F2" s="26"/>
      <c r="G2" s="26"/>
      <c r="H2" s="27"/>
    </row>
    <row r="3" spans="1:8" s="28" customFormat="1" x14ac:dyDescent="0.25">
      <c r="A3" s="1" t="s">
        <v>1001</v>
      </c>
      <c r="B3" s="1"/>
      <c r="C3" s="67"/>
      <c r="D3" s="67"/>
      <c r="E3" s="25"/>
      <c r="F3" s="25"/>
      <c r="G3" s="26"/>
      <c r="H3" s="27"/>
    </row>
    <row r="4" spans="1:8" s="30" customFormat="1" x14ac:dyDescent="0.25">
      <c r="A4" s="110"/>
      <c r="B4" s="110"/>
      <c r="C4" s="110"/>
      <c r="D4" s="110"/>
      <c r="E4" s="110"/>
      <c r="F4" s="110"/>
      <c r="G4" s="110"/>
      <c r="H4" s="110"/>
    </row>
    <row r="5" spans="1:8" s="28" customFormat="1" ht="30" x14ac:dyDescent="0.25">
      <c r="A5" s="31" t="s">
        <v>85</v>
      </c>
      <c r="B5" s="31" t="s">
        <v>86</v>
      </c>
      <c r="C5" s="31" t="s">
        <v>87</v>
      </c>
      <c r="D5" s="31" t="s">
        <v>88</v>
      </c>
      <c r="E5" s="32" t="s">
        <v>0</v>
      </c>
      <c r="F5" s="32" t="s">
        <v>89</v>
      </c>
      <c r="G5" s="32" t="s">
        <v>1</v>
      </c>
      <c r="H5" s="31" t="s">
        <v>31</v>
      </c>
    </row>
    <row r="6" spans="1:8" s="28" customFormat="1" x14ac:dyDescent="0.25">
      <c r="A6" s="33" t="s">
        <v>146</v>
      </c>
      <c r="B6" s="33"/>
      <c r="C6" s="68"/>
      <c r="D6" s="68"/>
      <c r="E6" s="34"/>
      <c r="F6" s="35"/>
      <c r="G6" s="36"/>
      <c r="H6" s="37"/>
    </row>
    <row r="7" spans="1:8" s="28" customFormat="1" x14ac:dyDescent="0.25">
      <c r="A7" s="38" t="s">
        <v>147</v>
      </c>
      <c r="B7" s="38"/>
      <c r="C7" s="31"/>
      <c r="D7" s="69"/>
      <c r="E7" s="39"/>
      <c r="F7" s="35"/>
      <c r="G7" s="36"/>
      <c r="H7" s="37"/>
    </row>
    <row r="8" spans="1:8" s="28" customFormat="1" ht="45" x14ac:dyDescent="0.25">
      <c r="A8" s="88" t="s">
        <v>993</v>
      </c>
      <c r="B8" s="40" t="s">
        <v>994</v>
      </c>
      <c r="C8" s="37" t="s">
        <v>148</v>
      </c>
      <c r="D8" s="70" t="s">
        <v>149</v>
      </c>
      <c r="E8" s="41">
        <v>8</v>
      </c>
      <c r="F8" s="42">
        <v>8506117.3599999994</v>
      </c>
      <c r="G8" s="42">
        <v>3.8238082056399065</v>
      </c>
      <c r="H8" s="37" t="s">
        <v>150</v>
      </c>
    </row>
    <row r="9" spans="1:8" s="28" customFormat="1" ht="45" x14ac:dyDescent="0.25">
      <c r="A9" s="88" t="s">
        <v>667</v>
      </c>
      <c r="B9" s="40" t="s">
        <v>668</v>
      </c>
      <c r="C9" s="37" t="s">
        <v>148</v>
      </c>
      <c r="D9" s="70" t="s">
        <v>149</v>
      </c>
      <c r="E9" s="41">
        <v>1</v>
      </c>
      <c r="F9" s="42">
        <v>1048030.92</v>
      </c>
      <c r="G9" s="42">
        <v>0.47112790266749172</v>
      </c>
      <c r="H9" s="37" t="s">
        <v>150</v>
      </c>
    </row>
    <row r="10" spans="1:8" s="28" customFormat="1" ht="45" x14ac:dyDescent="0.25">
      <c r="A10" s="40" t="s">
        <v>214</v>
      </c>
      <c r="B10" s="40" t="s">
        <v>39</v>
      </c>
      <c r="C10" s="37" t="s">
        <v>148</v>
      </c>
      <c r="D10" s="70" t="s">
        <v>149</v>
      </c>
      <c r="E10" s="41">
        <v>1</v>
      </c>
      <c r="F10" s="42">
        <v>1036230.43</v>
      </c>
      <c r="G10" s="42">
        <v>0.4658231544982786</v>
      </c>
      <c r="H10" s="37" t="s">
        <v>150</v>
      </c>
    </row>
    <row r="11" spans="1:8" s="28" customFormat="1" ht="45" x14ac:dyDescent="0.25">
      <c r="A11" s="40" t="s">
        <v>809</v>
      </c>
      <c r="B11" s="40" t="s">
        <v>810</v>
      </c>
      <c r="C11" s="37" t="s">
        <v>148</v>
      </c>
      <c r="D11" s="70" t="s">
        <v>149</v>
      </c>
      <c r="E11" s="41">
        <v>10</v>
      </c>
      <c r="F11" s="42">
        <v>1020968.21</v>
      </c>
      <c r="G11" s="42">
        <v>0.45896223316339091</v>
      </c>
      <c r="H11" s="37" t="s">
        <v>150</v>
      </c>
    </row>
    <row r="12" spans="1:8" s="28" customFormat="1" x14ac:dyDescent="0.25">
      <c r="A12" s="40" t="s">
        <v>217</v>
      </c>
      <c r="B12" s="40" t="s">
        <v>56</v>
      </c>
      <c r="C12" s="37" t="s">
        <v>151</v>
      </c>
      <c r="D12" s="70" t="s">
        <v>152</v>
      </c>
      <c r="E12" s="41">
        <v>4</v>
      </c>
      <c r="F12" s="42">
        <v>4293900.7699999996</v>
      </c>
      <c r="G12" s="42">
        <v>1.9302641033075889</v>
      </c>
      <c r="H12" s="37" t="s">
        <v>150</v>
      </c>
    </row>
    <row r="13" spans="1:8" s="28" customFormat="1" x14ac:dyDescent="0.25">
      <c r="A13" s="40" t="s">
        <v>896</v>
      </c>
      <c r="B13" s="40" t="s">
        <v>897</v>
      </c>
      <c r="C13" s="37" t="s">
        <v>112</v>
      </c>
      <c r="D13" s="70" t="s">
        <v>113</v>
      </c>
      <c r="E13" s="41">
        <v>50</v>
      </c>
      <c r="F13" s="42">
        <v>5022364.8</v>
      </c>
      <c r="G13" s="42">
        <v>2.2577351006543167</v>
      </c>
      <c r="H13" s="37" t="s">
        <v>150</v>
      </c>
    </row>
    <row r="14" spans="1:8" s="28" customFormat="1" x14ac:dyDescent="0.25">
      <c r="A14" s="88" t="s">
        <v>220</v>
      </c>
      <c r="B14" s="40" t="s">
        <v>58</v>
      </c>
      <c r="C14" s="37" t="s">
        <v>112</v>
      </c>
      <c r="D14" s="70" t="s">
        <v>113</v>
      </c>
      <c r="E14" s="41">
        <v>1</v>
      </c>
      <c r="F14" s="42">
        <v>1086901.5900000001</v>
      </c>
      <c r="G14" s="42">
        <v>0.48860167837668561</v>
      </c>
      <c r="H14" s="37" t="s">
        <v>150</v>
      </c>
    </row>
    <row r="15" spans="1:8" s="28" customFormat="1" x14ac:dyDescent="0.25">
      <c r="A15" s="88" t="s">
        <v>495</v>
      </c>
      <c r="B15" s="40" t="s">
        <v>496</v>
      </c>
      <c r="C15" s="37" t="s">
        <v>112</v>
      </c>
      <c r="D15" s="70" t="s">
        <v>113</v>
      </c>
      <c r="E15" s="41">
        <v>10</v>
      </c>
      <c r="F15" s="42">
        <v>919645.79</v>
      </c>
      <c r="G15" s="42">
        <v>0.41341413117819892</v>
      </c>
      <c r="H15" s="37" t="s">
        <v>150</v>
      </c>
    </row>
    <row r="16" spans="1:8" s="28" customFormat="1" ht="30" x14ac:dyDescent="0.25">
      <c r="A16" s="88" t="s">
        <v>783</v>
      </c>
      <c r="B16" s="40" t="s">
        <v>784</v>
      </c>
      <c r="C16" s="37" t="s">
        <v>745</v>
      </c>
      <c r="D16" s="70" t="s">
        <v>746</v>
      </c>
      <c r="E16" s="41">
        <v>40</v>
      </c>
      <c r="F16" s="42">
        <v>4073415.14</v>
      </c>
      <c r="G16" s="42">
        <v>1.8311478172821531</v>
      </c>
      <c r="H16" s="37" t="s">
        <v>276</v>
      </c>
    </row>
    <row r="17" spans="1:8" s="28" customFormat="1" ht="30" x14ac:dyDescent="0.25">
      <c r="A17" s="88" t="s">
        <v>277</v>
      </c>
      <c r="B17" s="40" t="s">
        <v>278</v>
      </c>
      <c r="C17" s="37" t="s">
        <v>154</v>
      </c>
      <c r="D17" s="70" t="s">
        <v>155</v>
      </c>
      <c r="E17" s="41">
        <v>11</v>
      </c>
      <c r="F17" s="42">
        <v>10775020.23</v>
      </c>
      <c r="G17" s="42">
        <v>4.8437623215922807</v>
      </c>
      <c r="H17" s="37" t="s">
        <v>150</v>
      </c>
    </row>
    <row r="18" spans="1:8" s="28" customFormat="1" ht="30" x14ac:dyDescent="0.25">
      <c r="A18" s="88" t="s">
        <v>499</v>
      </c>
      <c r="B18" s="40" t="s">
        <v>500</v>
      </c>
      <c r="C18" s="37" t="s">
        <v>154</v>
      </c>
      <c r="D18" s="70" t="s">
        <v>155</v>
      </c>
      <c r="E18" s="41">
        <v>5</v>
      </c>
      <c r="F18" s="42">
        <v>4905917.88</v>
      </c>
      <c r="G18" s="42">
        <v>2.2053879874682965</v>
      </c>
      <c r="H18" s="37" t="s">
        <v>150</v>
      </c>
    </row>
    <row r="19" spans="1:8" s="28" customFormat="1" ht="30" x14ac:dyDescent="0.25">
      <c r="A19" s="88" t="s">
        <v>541</v>
      </c>
      <c r="B19" s="40" t="s">
        <v>542</v>
      </c>
      <c r="C19" s="37" t="s">
        <v>154</v>
      </c>
      <c r="D19" s="70" t="s">
        <v>155</v>
      </c>
      <c r="E19" s="41">
        <v>1</v>
      </c>
      <c r="F19" s="42">
        <v>1000691.7</v>
      </c>
      <c r="G19" s="42">
        <v>0.44984720664326083</v>
      </c>
      <c r="H19" s="37" t="s">
        <v>150</v>
      </c>
    </row>
    <row r="20" spans="1:8" s="28" customFormat="1" ht="30" x14ac:dyDescent="0.25">
      <c r="A20" s="88" t="s">
        <v>226</v>
      </c>
      <c r="B20" s="40" t="s">
        <v>358</v>
      </c>
      <c r="C20" s="37" t="s">
        <v>122</v>
      </c>
      <c r="D20" s="70" t="s">
        <v>123</v>
      </c>
      <c r="E20" s="41">
        <v>160</v>
      </c>
      <c r="F20" s="42">
        <v>16626523.84</v>
      </c>
      <c r="G20" s="42">
        <v>7.47422538391353</v>
      </c>
      <c r="H20" s="37" t="s">
        <v>150</v>
      </c>
    </row>
    <row r="21" spans="1:8" s="28" customFormat="1" ht="30" x14ac:dyDescent="0.25">
      <c r="A21" s="88" t="s">
        <v>914</v>
      </c>
      <c r="B21" s="40" t="s">
        <v>915</v>
      </c>
      <c r="C21" s="37" t="s">
        <v>122</v>
      </c>
      <c r="D21" s="70" t="s">
        <v>123</v>
      </c>
      <c r="E21" s="41">
        <v>50</v>
      </c>
      <c r="F21" s="42">
        <v>4997807.41</v>
      </c>
      <c r="G21" s="42">
        <v>2.2466956633391586</v>
      </c>
      <c r="H21" s="37" t="s">
        <v>150</v>
      </c>
    </row>
    <row r="22" spans="1:8" s="28" customFormat="1" ht="30" x14ac:dyDescent="0.25">
      <c r="A22" s="88" t="s">
        <v>755</v>
      </c>
      <c r="B22" s="40" t="s">
        <v>756</v>
      </c>
      <c r="C22" s="37" t="s">
        <v>122</v>
      </c>
      <c r="D22" s="70" t="s">
        <v>123</v>
      </c>
      <c r="E22" s="41">
        <v>40</v>
      </c>
      <c r="F22" s="42">
        <v>4043047.93</v>
      </c>
      <c r="G22" s="42">
        <v>1.8174966551989171</v>
      </c>
      <c r="H22" s="37" t="s">
        <v>150</v>
      </c>
    </row>
    <row r="23" spans="1:8" s="28" customFormat="1" ht="30" x14ac:dyDescent="0.25">
      <c r="A23" s="88" t="s">
        <v>860</v>
      </c>
      <c r="B23" s="40" t="s">
        <v>861</v>
      </c>
      <c r="C23" s="37" t="s">
        <v>122</v>
      </c>
      <c r="D23" s="70" t="s">
        <v>123</v>
      </c>
      <c r="E23" s="41">
        <v>30</v>
      </c>
      <c r="F23" s="42">
        <v>3013725.2</v>
      </c>
      <c r="G23" s="42">
        <v>1.3547787623404917</v>
      </c>
      <c r="H23" s="37" t="s">
        <v>150</v>
      </c>
    </row>
    <row r="24" spans="1:8" s="28" customFormat="1" ht="30" x14ac:dyDescent="0.25">
      <c r="A24" s="88" t="s">
        <v>266</v>
      </c>
      <c r="B24" s="40" t="s">
        <v>371</v>
      </c>
      <c r="C24" s="37" t="s">
        <v>122</v>
      </c>
      <c r="D24" s="70" t="s">
        <v>123</v>
      </c>
      <c r="E24" s="41">
        <v>1</v>
      </c>
      <c r="F24" s="42">
        <v>1053471.8500000001</v>
      </c>
      <c r="G24" s="42">
        <v>0.47357379800372912</v>
      </c>
      <c r="H24" s="37" t="s">
        <v>150</v>
      </c>
    </row>
    <row r="25" spans="1:8" s="28" customFormat="1" ht="30" x14ac:dyDescent="0.25">
      <c r="A25" s="88" t="s">
        <v>787</v>
      </c>
      <c r="B25" s="40" t="s">
        <v>788</v>
      </c>
      <c r="C25" s="37" t="s">
        <v>122</v>
      </c>
      <c r="D25" s="70" t="s">
        <v>123</v>
      </c>
      <c r="E25" s="41">
        <v>10</v>
      </c>
      <c r="F25" s="42">
        <v>1010847.81</v>
      </c>
      <c r="G25" s="42">
        <v>0.45441274637329127</v>
      </c>
      <c r="H25" s="37" t="s">
        <v>150</v>
      </c>
    </row>
    <row r="26" spans="1:8" s="28" customFormat="1" ht="30" x14ac:dyDescent="0.25">
      <c r="A26" s="88" t="s">
        <v>223</v>
      </c>
      <c r="B26" s="40" t="s">
        <v>32</v>
      </c>
      <c r="C26" s="37" t="s">
        <v>122</v>
      </c>
      <c r="D26" s="70" t="s">
        <v>123</v>
      </c>
      <c r="E26" s="41">
        <v>1</v>
      </c>
      <c r="F26" s="42">
        <v>973776.6</v>
      </c>
      <c r="G26" s="42">
        <v>0.43774789318685459</v>
      </c>
      <c r="H26" s="37" t="s">
        <v>150</v>
      </c>
    </row>
    <row r="27" spans="1:8" s="28" customFormat="1" ht="30" x14ac:dyDescent="0.25">
      <c r="A27" s="88" t="s">
        <v>864</v>
      </c>
      <c r="B27" s="40" t="s">
        <v>865</v>
      </c>
      <c r="C27" s="37" t="s">
        <v>124</v>
      </c>
      <c r="D27" s="70" t="s">
        <v>125</v>
      </c>
      <c r="E27" s="41">
        <v>50</v>
      </c>
      <c r="F27" s="42">
        <v>5095494.3899999997</v>
      </c>
      <c r="G27" s="42">
        <v>2.2906095032145326</v>
      </c>
      <c r="H27" s="37" t="s">
        <v>150</v>
      </c>
    </row>
    <row r="28" spans="1:8" s="28" customFormat="1" ht="30" x14ac:dyDescent="0.25">
      <c r="A28" s="88" t="s">
        <v>224</v>
      </c>
      <c r="B28" s="40" t="s">
        <v>48</v>
      </c>
      <c r="C28" s="37" t="s">
        <v>124</v>
      </c>
      <c r="D28" s="70" t="s">
        <v>125</v>
      </c>
      <c r="E28" s="41">
        <v>4</v>
      </c>
      <c r="F28" s="42">
        <v>4107250.57</v>
      </c>
      <c r="G28" s="42">
        <v>1.8463580700214068</v>
      </c>
      <c r="H28" s="37" t="s">
        <v>150</v>
      </c>
    </row>
    <row r="29" spans="1:8" s="28" customFormat="1" ht="30" x14ac:dyDescent="0.25">
      <c r="A29" s="88" t="s">
        <v>677</v>
      </c>
      <c r="B29" s="40" t="s">
        <v>678</v>
      </c>
      <c r="C29" s="37" t="s">
        <v>124</v>
      </c>
      <c r="D29" s="70" t="s">
        <v>125</v>
      </c>
      <c r="E29" s="41">
        <v>40</v>
      </c>
      <c r="F29" s="42">
        <v>4076549.99</v>
      </c>
      <c r="G29" s="42">
        <v>1.832557046034371</v>
      </c>
      <c r="H29" s="37" t="s">
        <v>150</v>
      </c>
    </row>
    <row r="30" spans="1:8" s="28" customFormat="1" x14ac:dyDescent="0.25">
      <c r="A30" s="88" t="s">
        <v>830</v>
      </c>
      <c r="B30" s="40" t="s">
        <v>831</v>
      </c>
      <c r="C30" s="37" t="s">
        <v>156</v>
      </c>
      <c r="D30" s="70" t="s">
        <v>157</v>
      </c>
      <c r="E30" s="41">
        <v>80</v>
      </c>
      <c r="F30" s="42">
        <v>8059740.2400000002</v>
      </c>
      <c r="G30" s="42">
        <v>3.6231455034895208</v>
      </c>
      <c r="H30" s="37" t="s">
        <v>150</v>
      </c>
    </row>
    <row r="31" spans="1:8" s="28" customFormat="1" x14ac:dyDescent="0.25">
      <c r="A31" s="88" t="s">
        <v>995</v>
      </c>
      <c r="B31" s="40" t="s">
        <v>996</v>
      </c>
      <c r="C31" s="37" t="s">
        <v>156</v>
      </c>
      <c r="D31" s="70" t="s">
        <v>157</v>
      </c>
      <c r="E31" s="41">
        <v>6</v>
      </c>
      <c r="F31" s="42">
        <v>6248895.3300000001</v>
      </c>
      <c r="G31" s="42">
        <v>2.8091050508429496</v>
      </c>
      <c r="H31" s="37" t="s">
        <v>150</v>
      </c>
    </row>
    <row r="32" spans="1:8" s="28" customFormat="1" x14ac:dyDescent="0.25">
      <c r="A32" s="88" t="s">
        <v>738</v>
      </c>
      <c r="B32" s="40" t="s">
        <v>739</v>
      </c>
      <c r="C32" s="37" t="s">
        <v>156</v>
      </c>
      <c r="D32" s="70" t="s">
        <v>157</v>
      </c>
      <c r="E32" s="41">
        <v>50</v>
      </c>
      <c r="F32" s="42">
        <v>5080142.63</v>
      </c>
      <c r="G32" s="42">
        <v>2.283708330402709</v>
      </c>
      <c r="H32" s="37" t="s">
        <v>150</v>
      </c>
    </row>
    <row r="33" spans="1:8" s="28" customFormat="1" x14ac:dyDescent="0.25">
      <c r="A33" s="88" t="s">
        <v>757</v>
      </c>
      <c r="B33" s="40" t="s">
        <v>758</v>
      </c>
      <c r="C33" s="37" t="s">
        <v>156</v>
      </c>
      <c r="D33" s="70" t="s">
        <v>157</v>
      </c>
      <c r="E33" s="41">
        <v>40</v>
      </c>
      <c r="F33" s="42">
        <v>4094071.18</v>
      </c>
      <c r="G33" s="42">
        <v>1.8404334562999562</v>
      </c>
      <c r="H33" s="37" t="s">
        <v>150</v>
      </c>
    </row>
    <row r="34" spans="1:8" s="28" customFormat="1" x14ac:dyDescent="0.25">
      <c r="A34" s="88" t="s">
        <v>230</v>
      </c>
      <c r="B34" s="40" t="s">
        <v>53</v>
      </c>
      <c r="C34" s="37" t="s">
        <v>156</v>
      </c>
      <c r="D34" s="70" t="s">
        <v>157</v>
      </c>
      <c r="E34" s="41">
        <v>3</v>
      </c>
      <c r="F34" s="42">
        <v>3243307.87</v>
      </c>
      <c r="G34" s="42">
        <v>1.4579844977265266</v>
      </c>
      <c r="H34" s="37" t="s">
        <v>150</v>
      </c>
    </row>
    <row r="35" spans="1:8" s="28" customFormat="1" ht="30" x14ac:dyDescent="0.25">
      <c r="A35" s="88" t="s">
        <v>594</v>
      </c>
      <c r="B35" s="40" t="s">
        <v>595</v>
      </c>
      <c r="C35" s="37" t="s">
        <v>156</v>
      </c>
      <c r="D35" s="70" t="s">
        <v>157</v>
      </c>
      <c r="E35" s="41">
        <v>10</v>
      </c>
      <c r="F35" s="42">
        <v>1020000.3</v>
      </c>
      <c r="G35" s="42">
        <v>0.45852712251964123</v>
      </c>
      <c r="H35" s="37" t="s">
        <v>150</v>
      </c>
    </row>
    <row r="36" spans="1:8" s="28" customFormat="1" x14ac:dyDescent="0.25">
      <c r="A36" s="88" t="s">
        <v>759</v>
      </c>
      <c r="B36" s="40" t="s">
        <v>760</v>
      </c>
      <c r="C36" s="37" t="s">
        <v>156</v>
      </c>
      <c r="D36" s="70" t="s">
        <v>157</v>
      </c>
      <c r="E36" s="41">
        <v>10</v>
      </c>
      <c r="F36" s="42">
        <v>1016778.95</v>
      </c>
      <c r="G36" s="42">
        <v>0.45707900888072495</v>
      </c>
      <c r="H36" s="37" t="s">
        <v>150</v>
      </c>
    </row>
    <row r="37" spans="1:8" s="28" customFormat="1" x14ac:dyDescent="0.25">
      <c r="A37" s="88" t="s">
        <v>229</v>
      </c>
      <c r="B37" s="40" t="s">
        <v>35</v>
      </c>
      <c r="C37" s="37" t="s">
        <v>156</v>
      </c>
      <c r="D37" s="70" t="s">
        <v>157</v>
      </c>
      <c r="E37" s="41">
        <v>1</v>
      </c>
      <c r="F37" s="42">
        <v>1009436.26</v>
      </c>
      <c r="G37" s="42">
        <v>0.45377820346208564</v>
      </c>
      <c r="H37" s="37" t="s">
        <v>150</v>
      </c>
    </row>
    <row r="38" spans="1:8" s="28" customFormat="1" ht="30" x14ac:dyDescent="0.25">
      <c r="A38" s="88" t="s">
        <v>549</v>
      </c>
      <c r="B38" s="40" t="s">
        <v>550</v>
      </c>
      <c r="C38" s="37" t="s">
        <v>126</v>
      </c>
      <c r="D38" s="70" t="s">
        <v>127</v>
      </c>
      <c r="E38" s="41">
        <v>8000</v>
      </c>
      <c r="F38" s="42">
        <v>8201010.4000000004</v>
      </c>
      <c r="G38" s="42">
        <v>3.6866515632060617</v>
      </c>
      <c r="H38" s="37" t="s">
        <v>276</v>
      </c>
    </row>
    <row r="39" spans="1:8" s="28" customFormat="1" x14ac:dyDescent="0.25">
      <c r="A39" s="88" t="s">
        <v>832</v>
      </c>
      <c r="B39" s="40" t="s">
        <v>833</v>
      </c>
      <c r="C39" s="37" t="s">
        <v>126</v>
      </c>
      <c r="D39" s="70" t="s">
        <v>127</v>
      </c>
      <c r="E39" s="41">
        <v>70</v>
      </c>
      <c r="F39" s="42">
        <v>7093240.29</v>
      </c>
      <c r="G39" s="42">
        <v>3.1886687283465358</v>
      </c>
      <c r="H39" s="37" t="s">
        <v>150</v>
      </c>
    </row>
    <row r="40" spans="1:8" s="28" customFormat="1" x14ac:dyDescent="0.25">
      <c r="A40" s="88" t="s">
        <v>683</v>
      </c>
      <c r="B40" s="40" t="s">
        <v>684</v>
      </c>
      <c r="C40" s="37" t="s">
        <v>126</v>
      </c>
      <c r="D40" s="70" t="s">
        <v>127</v>
      </c>
      <c r="E40" s="41">
        <v>50</v>
      </c>
      <c r="F40" s="42">
        <v>5127514.38</v>
      </c>
      <c r="G40" s="42">
        <v>2.3050036498415558</v>
      </c>
      <c r="H40" s="37" t="s">
        <v>150</v>
      </c>
    </row>
    <row r="41" spans="1:8" s="28" customFormat="1" x14ac:dyDescent="0.25">
      <c r="A41" s="88" t="s">
        <v>363</v>
      </c>
      <c r="B41" s="40" t="s">
        <v>364</v>
      </c>
      <c r="C41" s="37" t="s">
        <v>126</v>
      </c>
      <c r="D41" s="70" t="s">
        <v>127</v>
      </c>
      <c r="E41" s="41">
        <v>5</v>
      </c>
      <c r="F41" s="42">
        <v>5105393.28</v>
      </c>
      <c r="G41" s="42">
        <v>2.295059413227146</v>
      </c>
      <c r="H41" s="37" t="s">
        <v>150</v>
      </c>
    </row>
    <row r="42" spans="1:8" s="28" customFormat="1" x14ac:dyDescent="0.25">
      <c r="A42" s="88" t="s">
        <v>938</v>
      </c>
      <c r="B42" s="40" t="s">
        <v>939</v>
      </c>
      <c r="C42" s="37" t="s">
        <v>126</v>
      </c>
      <c r="D42" s="70" t="s">
        <v>127</v>
      </c>
      <c r="E42" s="41">
        <v>50</v>
      </c>
      <c r="F42" s="42">
        <v>5074938.0999999996</v>
      </c>
      <c r="G42" s="42">
        <v>2.2813687054389051</v>
      </c>
      <c r="H42" s="37" t="s">
        <v>276</v>
      </c>
    </row>
    <row r="43" spans="1:8" s="28" customFormat="1" x14ac:dyDescent="0.25">
      <c r="A43" s="88" t="s">
        <v>962</v>
      </c>
      <c r="B43" s="40" t="s">
        <v>963</v>
      </c>
      <c r="C43" s="37" t="s">
        <v>126</v>
      </c>
      <c r="D43" s="70" t="s">
        <v>127</v>
      </c>
      <c r="E43" s="41">
        <v>50</v>
      </c>
      <c r="F43" s="42">
        <v>5056258.74</v>
      </c>
      <c r="G43" s="42">
        <v>2.2729716557602844</v>
      </c>
      <c r="H43" s="37" t="s">
        <v>150</v>
      </c>
    </row>
    <row r="44" spans="1:8" s="28" customFormat="1" x14ac:dyDescent="0.25">
      <c r="A44" s="88" t="s">
        <v>606</v>
      </c>
      <c r="B44" s="40" t="s">
        <v>607</v>
      </c>
      <c r="C44" s="37" t="s">
        <v>126</v>
      </c>
      <c r="D44" s="70" t="s">
        <v>127</v>
      </c>
      <c r="E44" s="41">
        <v>5000</v>
      </c>
      <c r="F44" s="42">
        <v>4973474.5</v>
      </c>
      <c r="G44" s="42">
        <v>2.2357571379241858</v>
      </c>
      <c r="H44" s="37" t="s">
        <v>150</v>
      </c>
    </row>
    <row r="45" spans="1:8" s="28" customFormat="1" x14ac:dyDescent="0.25">
      <c r="A45" s="88" t="s">
        <v>242</v>
      </c>
      <c r="B45" s="40" t="s">
        <v>34</v>
      </c>
      <c r="C45" s="37" t="s">
        <v>126</v>
      </c>
      <c r="D45" s="70" t="s">
        <v>127</v>
      </c>
      <c r="E45" s="41">
        <v>5</v>
      </c>
      <c r="F45" s="42">
        <v>4907687.38</v>
      </c>
      <c r="G45" s="42">
        <v>2.2061834418846318</v>
      </c>
      <c r="H45" s="37" t="s">
        <v>150</v>
      </c>
    </row>
    <row r="46" spans="1:8" s="28" customFormat="1" ht="30" x14ac:dyDescent="0.25">
      <c r="A46" s="88" t="s">
        <v>511</v>
      </c>
      <c r="B46" s="40" t="s">
        <v>512</v>
      </c>
      <c r="C46" s="37" t="s">
        <v>126</v>
      </c>
      <c r="D46" s="70" t="s">
        <v>127</v>
      </c>
      <c r="E46" s="41">
        <v>5</v>
      </c>
      <c r="F46" s="42">
        <v>4903306.55</v>
      </c>
      <c r="G46" s="42">
        <v>2.2042140999401756</v>
      </c>
      <c r="H46" s="37" t="s">
        <v>150</v>
      </c>
    </row>
    <row r="47" spans="1:8" s="28" customFormat="1" ht="30" x14ac:dyDescent="0.25">
      <c r="A47" s="88" t="s">
        <v>726</v>
      </c>
      <c r="B47" s="40" t="s">
        <v>727</v>
      </c>
      <c r="C47" s="37" t="s">
        <v>126</v>
      </c>
      <c r="D47" s="70" t="s">
        <v>127</v>
      </c>
      <c r="E47" s="41">
        <v>30</v>
      </c>
      <c r="F47" s="42">
        <v>3054129.55</v>
      </c>
      <c r="G47" s="42">
        <v>1.3729419828246194</v>
      </c>
      <c r="H47" s="37" t="s">
        <v>150</v>
      </c>
    </row>
    <row r="48" spans="1:8" s="28" customFormat="1" ht="30" x14ac:dyDescent="0.25">
      <c r="A48" s="88" t="s">
        <v>313</v>
      </c>
      <c r="B48" s="40" t="s">
        <v>314</v>
      </c>
      <c r="C48" s="37" t="s">
        <v>126</v>
      </c>
      <c r="D48" s="70" t="s">
        <v>127</v>
      </c>
      <c r="E48" s="41">
        <v>2500</v>
      </c>
      <c r="F48" s="42">
        <v>2484227.25</v>
      </c>
      <c r="G48" s="42">
        <v>1.1167502329434424</v>
      </c>
      <c r="H48" s="37" t="s">
        <v>150</v>
      </c>
    </row>
    <row r="49" spans="1:8" s="28" customFormat="1" x14ac:dyDescent="0.25">
      <c r="A49" s="88" t="s">
        <v>872</v>
      </c>
      <c r="B49" s="40" t="s">
        <v>873</v>
      </c>
      <c r="C49" s="37" t="s">
        <v>126</v>
      </c>
      <c r="D49" s="70" t="s">
        <v>127</v>
      </c>
      <c r="E49" s="41">
        <v>2</v>
      </c>
      <c r="F49" s="42">
        <v>2214460.4700000002</v>
      </c>
      <c r="G49" s="42">
        <v>0.99548028293971313</v>
      </c>
      <c r="H49" s="37" t="s">
        <v>150</v>
      </c>
    </row>
    <row r="50" spans="1:8" s="28" customFormat="1" ht="30" x14ac:dyDescent="0.25">
      <c r="A50" s="88" t="s">
        <v>765</v>
      </c>
      <c r="B50" s="40" t="s">
        <v>766</v>
      </c>
      <c r="C50" s="37" t="s">
        <v>126</v>
      </c>
      <c r="D50" s="70" t="s">
        <v>127</v>
      </c>
      <c r="E50" s="41">
        <v>20</v>
      </c>
      <c r="F50" s="42">
        <v>2058687.14</v>
      </c>
      <c r="G50" s="42">
        <v>0.92545452238826753</v>
      </c>
      <c r="H50" s="37" t="s">
        <v>276</v>
      </c>
    </row>
    <row r="51" spans="1:8" s="28" customFormat="1" x14ac:dyDescent="0.25">
      <c r="A51" s="88" t="s">
        <v>763</v>
      </c>
      <c r="B51" s="40" t="s">
        <v>764</v>
      </c>
      <c r="C51" s="37" t="s">
        <v>126</v>
      </c>
      <c r="D51" s="70" t="s">
        <v>127</v>
      </c>
      <c r="E51" s="41">
        <v>20</v>
      </c>
      <c r="F51" s="42">
        <v>2046689.67</v>
      </c>
      <c r="G51" s="42">
        <v>0.92006122456608497</v>
      </c>
      <c r="H51" s="37" t="s">
        <v>150</v>
      </c>
    </row>
    <row r="52" spans="1:8" s="28" customFormat="1" x14ac:dyDescent="0.25">
      <c r="A52" s="88" t="s">
        <v>507</v>
      </c>
      <c r="B52" s="40" t="s">
        <v>508</v>
      </c>
      <c r="C52" s="37" t="s">
        <v>126</v>
      </c>
      <c r="D52" s="70" t="s">
        <v>127</v>
      </c>
      <c r="E52" s="41">
        <v>20</v>
      </c>
      <c r="F52" s="42">
        <v>2045317.61</v>
      </c>
      <c r="G52" s="42">
        <v>0.91944443384188201</v>
      </c>
      <c r="H52" s="37" t="s">
        <v>150</v>
      </c>
    </row>
    <row r="53" spans="1:8" s="28" customFormat="1" x14ac:dyDescent="0.25">
      <c r="A53" s="88" t="s">
        <v>237</v>
      </c>
      <c r="B53" s="40" t="s">
        <v>36</v>
      </c>
      <c r="C53" s="37" t="s">
        <v>126</v>
      </c>
      <c r="D53" s="70" t="s">
        <v>127</v>
      </c>
      <c r="E53" s="41">
        <v>2</v>
      </c>
      <c r="F53" s="42">
        <v>2039436.23</v>
      </c>
      <c r="G53" s="42">
        <v>0.9168005402588657</v>
      </c>
      <c r="H53" s="37" t="s">
        <v>150</v>
      </c>
    </row>
    <row r="54" spans="1:8" s="28" customFormat="1" x14ac:dyDescent="0.25">
      <c r="A54" s="88" t="s">
        <v>235</v>
      </c>
      <c r="B54" s="40" t="s">
        <v>160</v>
      </c>
      <c r="C54" s="37" t="s">
        <v>126</v>
      </c>
      <c r="D54" s="70" t="s">
        <v>127</v>
      </c>
      <c r="E54" s="41">
        <v>20</v>
      </c>
      <c r="F54" s="42">
        <v>2036182.87</v>
      </c>
      <c r="G54" s="42">
        <v>0.91533803696418981</v>
      </c>
      <c r="H54" s="37" t="s">
        <v>150</v>
      </c>
    </row>
    <row r="55" spans="1:8" s="28" customFormat="1" x14ac:dyDescent="0.25">
      <c r="A55" s="88" t="s">
        <v>551</v>
      </c>
      <c r="B55" s="40" t="s">
        <v>552</v>
      </c>
      <c r="C55" s="37" t="s">
        <v>126</v>
      </c>
      <c r="D55" s="70" t="s">
        <v>127</v>
      </c>
      <c r="E55" s="41">
        <v>20</v>
      </c>
      <c r="F55" s="42">
        <v>2036108.44</v>
      </c>
      <c r="G55" s="42">
        <v>0.91530457798017861</v>
      </c>
      <c r="H55" s="37" t="s">
        <v>150</v>
      </c>
    </row>
    <row r="56" spans="1:8" s="28" customFormat="1" x14ac:dyDescent="0.25">
      <c r="A56" s="88" t="s">
        <v>458</v>
      </c>
      <c r="B56" s="40" t="s">
        <v>459</v>
      </c>
      <c r="C56" s="37" t="s">
        <v>126</v>
      </c>
      <c r="D56" s="70" t="s">
        <v>127</v>
      </c>
      <c r="E56" s="41">
        <v>2</v>
      </c>
      <c r="F56" s="42">
        <v>2025652.24</v>
      </c>
      <c r="G56" s="42">
        <v>0.91060413691316133</v>
      </c>
      <c r="H56" s="37" t="s">
        <v>150</v>
      </c>
    </row>
    <row r="57" spans="1:8" s="28" customFormat="1" ht="30" x14ac:dyDescent="0.25">
      <c r="A57" s="88" t="s">
        <v>241</v>
      </c>
      <c r="B57" s="40" t="s">
        <v>43</v>
      </c>
      <c r="C57" s="37" t="s">
        <v>126</v>
      </c>
      <c r="D57" s="70" t="s">
        <v>127</v>
      </c>
      <c r="E57" s="41">
        <v>2</v>
      </c>
      <c r="F57" s="42">
        <v>2018592.99</v>
      </c>
      <c r="G57" s="42">
        <v>0.9074307480527396</v>
      </c>
      <c r="H57" s="37" t="s">
        <v>150</v>
      </c>
    </row>
    <row r="58" spans="1:8" s="28" customFormat="1" x14ac:dyDescent="0.25">
      <c r="A58" s="88" t="s">
        <v>343</v>
      </c>
      <c r="B58" s="40" t="s">
        <v>344</v>
      </c>
      <c r="C58" s="37" t="s">
        <v>126</v>
      </c>
      <c r="D58" s="70" t="s">
        <v>127</v>
      </c>
      <c r="E58" s="41">
        <v>1</v>
      </c>
      <c r="F58" s="42">
        <v>1058114.92</v>
      </c>
      <c r="G58" s="42">
        <v>0.47566102633763957</v>
      </c>
      <c r="H58" s="37" t="s">
        <v>150</v>
      </c>
    </row>
    <row r="59" spans="1:8" s="28" customFormat="1" x14ac:dyDescent="0.25">
      <c r="A59" s="88" t="s">
        <v>452</v>
      </c>
      <c r="B59" s="40" t="s">
        <v>453</v>
      </c>
      <c r="C59" s="37" t="s">
        <v>126</v>
      </c>
      <c r="D59" s="70" t="s">
        <v>127</v>
      </c>
      <c r="E59" s="41">
        <v>1</v>
      </c>
      <c r="F59" s="42">
        <v>1036853.46</v>
      </c>
      <c r="G59" s="42">
        <v>0.46610322907584822</v>
      </c>
      <c r="H59" s="37" t="s">
        <v>150</v>
      </c>
    </row>
    <row r="60" spans="1:8" s="28" customFormat="1" x14ac:dyDescent="0.25">
      <c r="A60" s="88" t="s">
        <v>267</v>
      </c>
      <c r="B60" s="40" t="s">
        <v>78</v>
      </c>
      <c r="C60" s="37" t="s">
        <v>126</v>
      </c>
      <c r="D60" s="70" t="s">
        <v>127</v>
      </c>
      <c r="E60" s="41">
        <v>1</v>
      </c>
      <c r="F60" s="42">
        <v>1033195.36</v>
      </c>
      <c r="G60" s="42">
        <v>0.46445878047432421</v>
      </c>
      <c r="H60" s="37" t="s">
        <v>150</v>
      </c>
    </row>
    <row r="61" spans="1:8" s="28" customFormat="1" x14ac:dyDescent="0.25">
      <c r="A61" s="88" t="s">
        <v>484</v>
      </c>
      <c r="B61" s="40" t="s">
        <v>485</v>
      </c>
      <c r="C61" s="37" t="s">
        <v>126</v>
      </c>
      <c r="D61" s="70" t="s">
        <v>127</v>
      </c>
      <c r="E61" s="41">
        <v>1000</v>
      </c>
      <c r="F61" s="42">
        <v>1028413.5</v>
      </c>
      <c r="G61" s="42">
        <v>0.46230916100255365</v>
      </c>
      <c r="H61" s="37" t="s">
        <v>276</v>
      </c>
    </row>
    <row r="62" spans="1:8" s="28" customFormat="1" ht="30" x14ac:dyDescent="0.25">
      <c r="A62" s="88" t="s">
        <v>767</v>
      </c>
      <c r="B62" s="40" t="s">
        <v>768</v>
      </c>
      <c r="C62" s="37" t="s">
        <v>126</v>
      </c>
      <c r="D62" s="70" t="s">
        <v>127</v>
      </c>
      <c r="E62" s="41">
        <v>1000</v>
      </c>
      <c r="F62" s="42">
        <v>1024437.3</v>
      </c>
      <c r="G62" s="42">
        <v>0.46052171491595684</v>
      </c>
      <c r="H62" s="37" t="s">
        <v>150</v>
      </c>
    </row>
    <row r="63" spans="1:8" s="28" customFormat="1" x14ac:dyDescent="0.25">
      <c r="A63" s="88" t="s">
        <v>801</v>
      </c>
      <c r="B63" s="40" t="s">
        <v>802</v>
      </c>
      <c r="C63" s="37" t="s">
        <v>126</v>
      </c>
      <c r="D63" s="70" t="s">
        <v>127</v>
      </c>
      <c r="E63" s="41">
        <v>10</v>
      </c>
      <c r="F63" s="42">
        <v>1017393.91</v>
      </c>
      <c r="G63" s="42">
        <v>0.457355455700657</v>
      </c>
      <c r="H63" s="37" t="s">
        <v>150</v>
      </c>
    </row>
    <row r="64" spans="1:8" s="28" customFormat="1" ht="30" x14ac:dyDescent="0.25">
      <c r="A64" s="88" t="s">
        <v>868</v>
      </c>
      <c r="B64" s="40" t="s">
        <v>869</v>
      </c>
      <c r="C64" s="37" t="s">
        <v>126</v>
      </c>
      <c r="D64" s="70" t="s">
        <v>127</v>
      </c>
      <c r="E64" s="41">
        <v>10</v>
      </c>
      <c r="F64" s="42">
        <v>1006191.73</v>
      </c>
      <c r="G64" s="42">
        <v>0.45231966957260672</v>
      </c>
      <c r="H64" s="37" t="s">
        <v>150</v>
      </c>
    </row>
    <row r="65" spans="1:8" s="28" customFormat="1" x14ac:dyDescent="0.25">
      <c r="A65" s="88" t="s">
        <v>490</v>
      </c>
      <c r="B65" s="40" t="s">
        <v>491</v>
      </c>
      <c r="C65" s="37" t="s">
        <v>126</v>
      </c>
      <c r="D65" s="70" t="s">
        <v>127</v>
      </c>
      <c r="E65" s="41">
        <v>1</v>
      </c>
      <c r="F65" s="42">
        <v>998486.11</v>
      </c>
      <c r="G65" s="42">
        <v>0.44885571395825075</v>
      </c>
      <c r="H65" s="37" t="s">
        <v>150</v>
      </c>
    </row>
    <row r="66" spans="1:8" s="28" customFormat="1" x14ac:dyDescent="0.25">
      <c r="A66" s="88" t="s">
        <v>492</v>
      </c>
      <c r="B66" s="40" t="s">
        <v>493</v>
      </c>
      <c r="C66" s="37" t="s">
        <v>126</v>
      </c>
      <c r="D66" s="70" t="s">
        <v>127</v>
      </c>
      <c r="E66" s="41">
        <v>1</v>
      </c>
      <c r="F66" s="42">
        <v>990851.42</v>
      </c>
      <c r="G66" s="42">
        <v>0.4454236439509876</v>
      </c>
      <c r="H66" s="37" t="s">
        <v>150</v>
      </c>
    </row>
    <row r="67" spans="1:8" s="28" customFormat="1" x14ac:dyDescent="0.25">
      <c r="A67" s="88" t="s">
        <v>803</v>
      </c>
      <c r="B67" s="40" t="s">
        <v>804</v>
      </c>
      <c r="C67" s="37" t="s">
        <v>126</v>
      </c>
      <c r="D67" s="70" t="s">
        <v>127</v>
      </c>
      <c r="E67" s="41">
        <v>1</v>
      </c>
      <c r="F67" s="42">
        <v>987840.22</v>
      </c>
      <c r="G67" s="42">
        <v>0.44407000035761685</v>
      </c>
      <c r="H67" s="37" t="s">
        <v>150</v>
      </c>
    </row>
    <row r="68" spans="1:8" s="28" customFormat="1" x14ac:dyDescent="0.25">
      <c r="A68" s="88" t="s">
        <v>730</v>
      </c>
      <c r="B68" s="40" t="s">
        <v>731</v>
      </c>
      <c r="C68" s="37" t="s">
        <v>126</v>
      </c>
      <c r="D68" s="70" t="s">
        <v>127</v>
      </c>
      <c r="E68" s="41">
        <v>1</v>
      </c>
      <c r="F68" s="42">
        <v>969995.6</v>
      </c>
      <c r="G68" s="42">
        <v>0.43604819657868032</v>
      </c>
      <c r="H68" s="37" t="s">
        <v>150</v>
      </c>
    </row>
    <row r="69" spans="1:8" s="28" customFormat="1" x14ac:dyDescent="0.25">
      <c r="A69" s="43"/>
      <c r="B69" s="43"/>
      <c r="C69" s="71"/>
      <c r="D69" s="72"/>
      <c r="E69" s="41"/>
      <c r="F69" s="42"/>
      <c r="G69" s="42"/>
      <c r="H69" s="37"/>
    </row>
    <row r="70" spans="1:8" s="28" customFormat="1" x14ac:dyDescent="0.25">
      <c r="A70" s="38" t="s">
        <v>134</v>
      </c>
      <c r="B70" s="40"/>
      <c r="C70" s="37"/>
      <c r="D70" s="70"/>
      <c r="E70" s="41"/>
      <c r="F70" s="42"/>
      <c r="G70" s="42"/>
      <c r="H70" s="37"/>
    </row>
    <row r="71" spans="1:8" s="28" customFormat="1" x14ac:dyDescent="0.25">
      <c r="A71" s="40" t="s">
        <v>135</v>
      </c>
      <c r="B71" s="40"/>
      <c r="C71" s="37"/>
      <c r="D71" s="70"/>
      <c r="E71" s="41"/>
      <c r="F71" s="42"/>
      <c r="G71" s="42"/>
      <c r="H71" s="37"/>
    </row>
    <row r="72" spans="1:8" s="28" customFormat="1" ht="30" x14ac:dyDescent="0.25">
      <c r="A72" s="88" t="s">
        <v>213</v>
      </c>
      <c r="B72" s="40" t="s">
        <v>412</v>
      </c>
      <c r="C72" s="37" t="s">
        <v>136</v>
      </c>
      <c r="D72" s="70" t="s">
        <v>137</v>
      </c>
      <c r="E72" s="41">
        <v>8266.6509999999998</v>
      </c>
      <c r="F72" s="42">
        <v>11426964.4</v>
      </c>
      <c r="G72" s="42">
        <v>5.1368348670744295</v>
      </c>
      <c r="H72" s="37"/>
    </row>
    <row r="73" spans="1:8" s="28" customFormat="1" x14ac:dyDescent="0.25">
      <c r="A73" s="40"/>
      <c r="B73" s="40"/>
      <c r="C73" s="37"/>
      <c r="D73" s="70"/>
      <c r="E73" s="41"/>
      <c r="F73" s="42"/>
      <c r="G73" s="42"/>
      <c r="H73" s="37"/>
    </row>
    <row r="74" spans="1:8" s="28" customFormat="1" x14ac:dyDescent="0.25">
      <c r="A74" s="69" t="s">
        <v>265</v>
      </c>
      <c r="B74" s="40"/>
      <c r="C74" s="37"/>
      <c r="D74" s="70"/>
      <c r="E74" s="41"/>
      <c r="F74" s="42"/>
      <c r="G74" s="42"/>
      <c r="H74" s="37"/>
    </row>
    <row r="75" spans="1:8" s="28" customFormat="1" x14ac:dyDescent="0.25">
      <c r="A75" s="89" t="s">
        <v>608</v>
      </c>
      <c r="B75" s="40"/>
      <c r="C75" s="37"/>
      <c r="D75" s="70"/>
      <c r="E75" s="41"/>
      <c r="F75" s="42">
        <v>7772155.7599999998</v>
      </c>
      <c r="G75" s="42">
        <v>3.4938658512230387</v>
      </c>
      <c r="H75" s="37"/>
    </row>
    <row r="76" spans="1:8" s="28" customFormat="1" x14ac:dyDescent="0.25">
      <c r="A76" s="70" t="s">
        <v>609</v>
      </c>
      <c r="B76" s="40"/>
      <c r="C76" s="37"/>
      <c r="D76" s="70"/>
      <c r="E76" s="41"/>
      <c r="F76" s="42">
        <v>0.42</v>
      </c>
      <c r="G76" s="42" t="s">
        <v>707</v>
      </c>
      <c r="H76" s="37"/>
    </row>
    <row r="77" spans="1:8" s="28" customFormat="1" x14ac:dyDescent="0.25">
      <c r="A77" s="70" t="s">
        <v>610</v>
      </c>
      <c r="B77" s="40"/>
      <c r="C77" s="37"/>
      <c r="D77" s="70"/>
      <c r="E77" s="41"/>
      <c r="F77" s="42">
        <v>-861810.68</v>
      </c>
      <c r="G77" s="42">
        <v>-0.38741496318745305</v>
      </c>
      <c r="H77" s="37"/>
    </row>
    <row r="78" spans="1:8" s="28" customFormat="1" x14ac:dyDescent="0.25">
      <c r="A78" s="31" t="s">
        <v>138</v>
      </c>
      <c r="B78" s="31"/>
      <c r="C78" s="31"/>
      <c r="D78" s="69"/>
      <c r="E78" s="36">
        <f>SUM(E6:E77)</f>
        <v>26894.650999999998</v>
      </c>
      <c r="F78" s="36">
        <f>SUM(F6:F77)</f>
        <v>222451464.68000001</v>
      </c>
      <c r="G78" s="36">
        <f>SUM(G6:G77)</f>
        <v>100</v>
      </c>
      <c r="H78" s="37"/>
    </row>
    <row r="79" spans="1:8" s="28" customFormat="1" x14ac:dyDescent="0.25">
      <c r="A79" s="48"/>
      <c r="B79" s="48"/>
      <c r="C79" s="55"/>
      <c r="D79" s="55"/>
      <c r="E79" s="32"/>
      <c r="F79" s="35"/>
      <c r="G79" s="32"/>
      <c r="H79" s="37"/>
    </row>
    <row r="80" spans="1:8" s="28" customFormat="1" x14ac:dyDescent="0.25">
      <c r="A80" s="44" t="s">
        <v>28</v>
      </c>
      <c r="B80" s="112">
        <v>7.4</v>
      </c>
      <c r="C80" s="113"/>
      <c r="D80" s="113"/>
      <c r="E80" s="113"/>
      <c r="F80" s="113"/>
      <c r="G80" s="113"/>
      <c r="H80" s="114"/>
    </row>
    <row r="81" spans="1:8" s="28" customFormat="1" x14ac:dyDescent="0.25">
      <c r="A81" s="44" t="s">
        <v>162</v>
      </c>
      <c r="B81" s="112">
        <v>4.96</v>
      </c>
      <c r="C81" s="113"/>
      <c r="D81" s="113"/>
      <c r="E81" s="113"/>
      <c r="F81" s="113"/>
      <c r="G81" s="113"/>
      <c r="H81" s="114"/>
    </row>
    <row r="82" spans="1:8" s="28" customFormat="1" ht="30" x14ac:dyDescent="0.25">
      <c r="A82" s="38" t="s">
        <v>163</v>
      </c>
      <c r="B82" s="112">
        <v>7.23</v>
      </c>
      <c r="C82" s="113"/>
      <c r="D82" s="113"/>
      <c r="E82" s="113"/>
      <c r="F82" s="113"/>
      <c r="G82" s="113"/>
      <c r="H82" s="114"/>
    </row>
    <row r="83" spans="1:8" s="28" customFormat="1" x14ac:dyDescent="0.25">
      <c r="A83" s="44"/>
      <c r="B83" s="44"/>
      <c r="C83" s="53"/>
      <c r="D83" s="53"/>
      <c r="E83" s="49"/>
      <c r="F83" s="35"/>
      <c r="G83" s="32"/>
      <c r="H83" s="37"/>
    </row>
    <row r="84" spans="1:8" s="28" customFormat="1" x14ac:dyDescent="0.25">
      <c r="A84" s="50" t="s">
        <v>59</v>
      </c>
      <c r="B84" s="50"/>
      <c r="C84" s="73"/>
      <c r="D84" s="73"/>
      <c r="E84" s="51"/>
      <c r="F84" s="35"/>
      <c r="G84" s="32"/>
      <c r="H84" s="37"/>
    </row>
    <row r="85" spans="1:8" s="28" customFormat="1" x14ac:dyDescent="0.25">
      <c r="A85" s="40" t="s">
        <v>164</v>
      </c>
      <c r="B85" s="40"/>
      <c r="C85" s="37"/>
      <c r="D85" s="37"/>
      <c r="E85" s="41"/>
      <c r="F85" s="42">
        <v>0</v>
      </c>
      <c r="G85" s="42">
        <v>0</v>
      </c>
      <c r="H85" s="37"/>
    </row>
    <row r="86" spans="1:8" x14ac:dyDescent="0.25">
      <c r="A86" s="48" t="s">
        <v>165</v>
      </c>
      <c r="B86" s="48"/>
      <c r="C86" s="55"/>
      <c r="D86" s="55"/>
      <c r="E86" s="49"/>
      <c r="F86" s="42">
        <v>0</v>
      </c>
      <c r="G86" s="42">
        <v>0</v>
      </c>
      <c r="H86" s="37"/>
    </row>
    <row r="87" spans="1:8" x14ac:dyDescent="0.25">
      <c r="A87" s="48" t="s">
        <v>60</v>
      </c>
      <c r="B87" s="48"/>
      <c r="C87" s="55"/>
      <c r="D87" s="55"/>
      <c r="E87" s="49"/>
      <c r="F87" s="42">
        <v>183677690.5</v>
      </c>
      <c r="G87" s="42">
        <v>82.569782475572055</v>
      </c>
      <c r="H87" s="37"/>
    </row>
    <row r="88" spans="1:8" x14ac:dyDescent="0.25">
      <c r="A88" s="48" t="s">
        <v>166</v>
      </c>
      <c r="B88" s="48"/>
      <c r="C88" s="55"/>
      <c r="D88" s="55"/>
      <c r="E88" s="49"/>
      <c r="F88" s="42">
        <v>0</v>
      </c>
      <c r="G88" s="42">
        <v>0</v>
      </c>
      <c r="H88" s="37"/>
    </row>
    <row r="89" spans="1:8" x14ac:dyDescent="0.25">
      <c r="A89" s="48" t="s">
        <v>167</v>
      </c>
      <c r="B89" s="48"/>
      <c r="C89" s="55"/>
      <c r="D89" s="55"/>
      <c r="E89" s="49"/>
      <c r="F89" s="42">
        <v>20436464.280000001</v>
      </c>
      <c r="G89" s="42">
        <v>9.1869317693179422</v>
      </c>
      <c r="H89" s="37"/>
    </row>
    <row r="90" spans="1:8" x14ac:dyDescent="0.25">
      <c r="A90" s="48" t="s">
        <v>168</v>
      </c>
      <c r="B90" s="48"/>
      <c r="C90" s="55"/>
      <c r="D90" s="55"/>
      <c r="E90" s="49"/>
      <c r="F90" s="42">
        <v>0</v>
      </c>
      <c r="G90" s="42">
        <v>0</v>
      </c>
      <c r="H90" s="37"/>
    </row>
    <row r="91" spans="1:8" x14ac:dyDescent="0.25">
      <c r="A91" s="48" t="s">
        <v>169</v>
      </c>
      <c r="B91" s="48"/>
      <c r="C91" s="55"/>
      <c r="D91" s="55"/>
      <c r="E91" s="49"/>
      <c r="F91" s="42">
        <v>0</v>
      </c>
      <c r="G91" s="42">
        <v>0</v>
      </c>
      <c r="H91" s="37"/>
    </row>
    <row r="92" spans="1:8" x14ac:dyDescent="0.25">
      <c r="A92" s="48" t="s">
        <v>170</v>
      </c>
      <c r="B92" s="48"/>
      <c r="C92" s="55"/>
      <c r="D92" s="55"/>
      <c r="E92" s="49"/>
      <c r="F92" s="42">
        <v>0</v>
      </c>
      <c r="G92" s="42">
        <v>0</v>
      </c>
      <c r="H92" s="37"/>
    </row>
    <row r="93" spans="1:8" x14ac:dyDescent="0.25">
      <c r="A93" s="48" t="s">
        <v>171</v>
      </c>
      <c r="B93" s="48"/>
      <c r="C93" s="55"/>
      <c r="D93" s="55"/>
      <c r="E93" s="49"/>
      <c r="F93" s="42">
        <v>0</v>
      </c>
      <c r="G93" s="42">
        <v>0</v>
      </c>
      <c r="H93" s="37"/>
    </row>
    <row r="94" spans="1:8" x14ac:dyDescent="0.25">
      <c r="A94" s="48" t="s">
        <v>172</v>
      </c>
      <c r="B94" s="48"/>
      <c r="C94" s="55"/>
      <c r="D94" s="55"/>
      <c r="E94" s="49"/>
      <c r="F94" s="42">
        <v>0</v>
      </c>
      <c r="G94" s="42">
        <v>0</v>
      </c>
      <c r="H94" s="37"/>
    </row>
    <row r="95" spans="1:8" x14ac:dyDescent="0.25">
      <c r="A95" s="48" t="s">
        <v>173</v>
      </c>
      <c r="B95" s="48"/>
      <c r="C95" s="55"/>
      <c r="D95" s="55"/>
      <c r="E95" s="49"/>
      <c r="F95" s="42">
        <v>0</v>
      </c>
      <c r="G95" s="42">
        <v>0</v>
      </c>
      <c r="H95" s="37"/>
    </row>
    <row r="96" spans="1:8" x14ac:dyDescent="0.25">
      <c r="A96" s="48" t="s">
        <v>174</v>
      </c>
      <c r="B96" s="48"/>
      <c r="C96" s="55"/>
      <c r="D96" s="55"/>
      <c r="E96" s="49"/>
      <c r="F96" s="42">
        <v>0</v>
      </c>
      <c r="G96" s="42">
        <v>0</v>
      </c>
      <c r="H96" s="37"/>
    </row>
    <row r="97" spans="1:8" x14ac:dyDescent="0.25">
      <c r="A97" s="48" t="s">
        <v>175</v>
      </c>
      <c r="B97" s="48"/>
      <c r="C97" s="55"/>
      <c r="D97" s="55"/>
      <c r="E97" s="49"/>
      <c r="F97" s="42">
        <v>0</v>
      </c>
      <c r="G97" s="42">
        <v>0</v>
      </c>
      <c r="H97" s="37"/>
    </row>
    <row r="98" spans="1:8" x14ac:dyDescent="0.25">
      <c r="A98" s="103" t="s">
        <v>586</v>
      </c>
      <c r="B98" s="48"/>
      <c r="C98" s="55"/>
      <c r="D98" s="55"/>
      <c r="E98" s="49"/>
      <c r="F98" s="42">
        <v>0</v>
      </c>
      <c r="G98" s="42">
        <v>0</v>
      </c>
      <c r="H98" s="37"/>
    </row>
    <row r="99" spans="1:8" x14ac:dyDescent="0.25">
      <c r="A99" s="104" t="s">
        <v>587</v>
      </c>
      <c r="B99" s="48"/>
      <c r="C99" s="55"/>
      <c r="D99" s="55"/>
      <c r="E99" s="49"/>
      <c r="F99" s="42">
        <v>0</v>
      </c>
      <c r="G99" s="42">
        <v>0</v>
      </c>
      <c r="H99" s="37"/>
    </row>
    <row r="100" spans="1:8" x14ac:dyDescent="0.25">
      <c r="A100" s="52" t="s">
        <v>26</v>
      </c>
      <c r="B100" s="53"/>
      <c r="C100" s="53"/>
      <c r="D100" s="53"/>
      <c r="E100" s="49"/>
      <c r="F100" s="36">
        <f>SUM(F85:F99)</f>
        <v>204114154.78</v>
      </c>
      <c r="G100" s="36">
        <f>SUM(G85:G99)</f>
        <v>91.756714244889992</v>
      </c>
      <c r="H100" s="37"/>
    </row>
    <row r="101" spans="1:8" x14ac:dyDescent="0.25">
      <c r="A101" s="52"/>
      <c r="B101" s="53"/>
      <c r="C101" s="53"/>
      <c r="D101" s="53"/>
      <c r="E101" s="49"/>
      <c r="F101" s="42"/>
      <c r="G101" s="36"/>
      <c r="H101" s="37"/>
    </row>
    <row r="102" spans="1:8" x14ac:dyDescent="0.25">
      <c r="A102" s="54" t="s">
        <v>176</v>
      </c>
      <c r="B102" s="55"/>
      <c r="C102" s="55"/>
      <c r="D102" s="55"/>
      <c r="E102" s="49"/>
      <c r="F102" s="42">
        <v>0</v>
      </c>
      <c r="G102" s="42">
        <v>0</v>
      </c>
      <c r="H102" s="37"/>
    </row>
    <row r="103" spans="1:8" x14ac:dyDescent="0.25">
      <c r="A103" s="54" t="s">
        <v>29</v>
      </c>
      <c r="B103" s="55"/>
      <c r="C103" s="55"/>
      <c r="D103" s="55"/>
      <c r="E103" s="49"/>
      <c r="F103" s="42">
        <v>0</v>
      </c>
      <c r="G103" s="42">
        <v>0</v>
      </c>
      <c r="H103" s="37"/>
    </row>
    <row r="104" spans="1:8" x14ac:dyDescent="0.25">
      <c r="A104" s="54" t="s">
        <v>177</v>
      </c>
      <c r="B104" s="55"/>
      <c r="C104" s="55"/>
      <c r="D104" s="55"/>
      <c r="E104" s="49"/>
      <c r="F104" s="42">
        <v>0</v>
      </c>
      <c r="G104" s="42">
        <v>0</v>
      </c>
      <c r="H104" s="37"/>
    </row>
    <row r="105" spans="1:8" x14ac:dyDescent="0.25">
      <c r="A105" s="54" t="s">
        <v>178</v>
      </c>
      <c r="B105" s="55"/>
      <c r="C105" s="55"/>
      <c r="D105" s="55"/>
      <c r="E105" s="49"/>
      <c r="F105" s="42">
        <v>11426964.4</v>
      </c>
      <c r="G105" s="42">
        <v>5.1368348670744295</v>
      </c>
      <c r="H105" s="37"/>
    </row>
    <row r="106" spans="1:8" x14ac:dyDescent="0.25">
      <c r="A106" s="48" t="s">
        <v>179</v>
      </c>
      <c r="B106" s="55"/>
      <c r="C106" s="55"/>
      <c r="D106" s="55"/>
      <c r="E106" s="49"/>
      <c r="F106" s="42">
        <v>6910345.5</v>
      </c>
      <c r="G106" s="42">
        <v>3.1064508880355728</v>
      </c>
      <c r="H106" s="37"/>
    </row>
    <row r="107" spans="1:8" x14ac:dyDescent="0.25">
      <c r="A107" s="48" t="s">
        <v>180</v>
      </c>
      <c r="B107" s="55"/>
      <c r="C107" s="55"/>
      <c r="D107" s="55"/>
      <c r="E107" s="49"/>
      <c r="F107" s="42">
        <v>0</v>
      </c>
      <c r="G107" s="42">
        <v>0</v>
      </c>
      <c r="H107" s="37"/>
    </row>
    <row r="108" spans="1:8" x14ac:dyDescent="0.25">
      <c r="A108" s="48" t="s">
        <v>181</v>
      </c>
      <c r="B108" s="48"/>
      <c r="C108" s="55"/>
      <c r="D108" s="55"/>
      <c r="E108" s="49"/>
      <c r="F108" s="42">
        <v>0</v>
      </c>
      <c r="G108" s="42">
        <v>0</v>
      </c>
      <c r="H108" s="48"/>
    </row>
    <row r="109" spans="1:8" x14ac:dyDescent="0.25">
      <c r="A109" s="52" t="s">
        <v>27</v>
      </c>
      <c r="B109" s="48"/>
      <c r="C109" s="55"/>
      <c r="D109" s="55"/>
      <c r="E109" s="49"/>
      <c r="F109" s="56">
        <f>SUM(F100:F108)</f>
        <v>222451464.68000001</v>
      </c>
      <c r="G109" s="56">
        <f>SUM(G100:G108)</f>
        <v>99.999999999999986</v>
      </c>
      <c r="H109" s="48"/>
    </row>
    <row r="110" spans="1:8" x14ac:dyDescent="0.25">
      <c r="A110" s="48"/>
      <c r="B110" s="48"/>
      <c r="C110" s="55"/>
      <c r="D110" s="55"/>
      <c r="E110" s="49"/>
      <c r="F110" s="49"/>
      <c r="G110" s="49"/>
      <c r="H110" s="48"/>
    </row>
    <row r="111" spans="1:8" x14ac:dyDescent="0.25">
      <c r="A111" s="44" t="s">
        <v>139</v>
      </c>
      <c r="B111" s="115">
        <v>17618937.519699998</v>
      </c>
      <c r="C111" s="116"/>
      <c r="D111" s="116"/>
      <c r="E111" s="116"/>
      <c r="F111" s="116"/>
      <c r="G111" s="116"/>
      <c r="H111" s="117"/>
    </row>
    <row r="112" spans="1:8" x14ac:dyDescent="0.25">
      <c r="A112" s="44" t="s">
        <v>140</v>
      </c>
      <c r="B112" s="115">
        <v>12.6257</v>
      </c>
      <c r="C112" s="116"/>
      <c r="D112" s="116"/>
      <c r="E112" s="116"/>
      <c r="F112" s="116"/>
      <c r="G112" s="116"/>
      <c r="H112" s="117"/>
    </row>
    <row r="113" spans="1:8" x14ac:dyDescent="0.25">
      <c r="A113" s="57"/>
      <c r="B113" s="57"/>
      <c r="C113" s="57"/>
      <c r="D113" s="57"/>
      <c r="E113" s="58"/>
      <c r="F113" s="59"/>
      <c r="G113" s="60"/>
      <c r="H113" s="74"/>
    </row>
    <row r="114" spans="1:8" x14ac:dyDescent="0.25">
      <c r="A114" s="83" t="s">
        <v>740</v>
      </c>
      <c r="B114" s="57"/>
      <c r="C114" s="57"/>
      <c r="D114" s="57"/>
      <c r="E114" s="58"/>
      <c r="F114" s="59"/>
      <c r="G114" s="60"/>
      <c r="H114" s="74"/>
    </row>
    <row r="115" spans="1:8" x14ac:dyDescent="0.25">
      <c r="A115" s="57"/>
      <c r="B115" s="57"/>
      <c r="C115" s="57"/>
      <c r="D115" s="57"/>
      <c r="E115" s="58"/>
      <c r="F115" s="59"/>
      <c r="G115" s="60"/>
      <c r="H115" s="74"/>
    </row>
    <row r="116" spans="1:8" x14ac:dyDescent="0.25">
      <c r="A116" s="61" t="s">
        <v>141</v>
      </c>
      <c r="C116" s="62"/>
      <c r="D116" s="62"/>
    </row>
    <row r="117" spans="1:8" x14ac:dyDescent="0.25">
      <c r="A117" s="105" t="s">
        <v>589</v>
      </c>
      <c r="C117" s="62"/>
      <c r="D117" s="62"/>
      <c r="F117" s="25" t="s">
        <v>30</v>
      </c>
    </row>
    <row r="118" spans="1:8" x14ac:dyDescent="0.25">
      <c r="A118" s="65"/>
      <c r="C118" s="62"/>
      <c r="D118" s="62"/>
      <c r="F118" s="25"/>
    </row>
    <row r="119" spans="1:8" x14ac:dyDescent="0.25">
      <c r="A119" s="106" t="s">
        <v>588</v>
      </c>
      <c r="C119" s="62"/>
      <c r="D119" s="62"/>
      <c r="F119" s="25" t="s">
        <v>30</v>
      </c>
    </row>
    <row r="120" spans="1:8" x14ac:dyDescent="0.25">
      <c r="A120" s="61"/>
      <c r="C120" s="62"/>
      <c r="D120" s="62"/>
      <c r="F120" s="25"/>
    </row>
    <row r="121" spans="1:8" x14ac:dyDescent="0.25">
      <c r="A121" s="62" t="s">
        <v>142</v>
      </c>
      <c r="C121" s="62"/>
      <c r="D121" s="62"/>
      <c r="F121" s="64">
        <v>12.6419</v>
      </c>
    </row>
    <row r="122" spans="1:8" x14ac:dyDescent="0.25">
      <c r="A122" s="62" t="s">
        <v>143</v>
      </c>
      <c r="C122" s="62"/>
      <c r="D122" s="62"/>
      <c r="F122" s="64">
        <v>12.6257</v>
      </c>
    </row>
    <row r="123" spans="1:8" x14ac:dyDescent="0.25">
      <c r="C123" s="62"/>
      <c r="D123" s="62"/>
      <c r="F123" s="64"/>
    </row>
    <row r="124" spans="1:8" x14ac:dyDescent="0.25">
      <c r="A124" s="62" t="s">
        <v>144</v>
      </c>
      <c r="C124" s="62"/>
      <c r="D124" s="62"/>
      <c r="F124" s="25" t="s">
        <v>30</v>
      </c>
    </row>
    <row r="125" spans="1:8" x14ac:dyDescent="0.25">
      <c r="C125" s="62"/>
      <c r="D125" s="62"/>
      <c r="F125" s="25"/>
    </row>
    <row r="126" spans="1:8" x14ac:dyDescent="0.25">
      <c r="A126" s="62" t="s">
        <v>145</v>
      </c>
      <c r="C126" s="62"/>
      <c r="D126" s="62"/>
      <c r="F126" s="25"/>
    </row>
    <row r="127" spans="1:8" x14ac:dyDescent="0.25">
      <c r="A127" s="62" t="s">
        <v>182</v>
      </c>
      <c r="C127" s="62"/>
      <c r="D127" s="62"/>
      <c r="F127" s="25">
        <v>87242844.760000005</v>
      </c>
    </row>
    <row r="128" spans="1:8" x14ac:dyDescent="0.25">
      <c r="A128" s="62" t="s">
        <v>183</v>
      </c>
      <c r="C128" s="62"/>
      <c r="D128" s="62"/>
      <c r="F128" s="25">
        <v>39.22</v>
      </c>
    </row>
    <row r="129" spans="3:4" x14ac:dyDescent="0.25">
      <c r="C129" s="62"/>
      <c r="D129" s="62"/>
    </row>
    <row r="130" spans="3:4" x14ac:dyDescent="0.25">
      <c r="C130" s="62"/>
      <c r="D130" s="62"/>
    </row>
  </sheetData>
  <mergeCells count="6">
    <mergeCell ref="B111:H111"/>
    <mergeCell ref="B112:H112"/>
    <mergeCell ref="A4:H4"/>
    <mergeCell ref="B80:H80"/>
    <mergeCell ref="B81:H81"/>
    <mergeCell ref="B82:H82"/>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52"/>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924</v>
      </c>
      <c r="B1" s="1"/>
      <c r="C1" s="1"/>
      <c r="D1" s="1"/>
      <c r="E1" s="25"/>
      <c r="F1" s="26"/>
      <c r="G1" s="26"/>
      <c r="H1" s="27"/>
    </row>
    <row r="2" spans="1:8" s="28" customFormat="1" x14ac:dyDescent="0.25">
      <c r="A2" s="1" t="s">
        <v>931</v>
      </c>
      <c r="B2" s="1"/>
      <c r="C2" s="1"/>
      <c r="D2" s="1"/>
      <c r="E2" s="26"/>
      <c r="F2" s="26"/>
      <c r="G2" s="26"/>
      <c r="H2" s="27"/>
    </row>
    <row r="3" spans="1:8" s="28" customFormat="1" x14ac:dyDescent="0.25">
      <c r="A3" s="1" t="s">
        <v>1001</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85</v>
      </c>
      <c r="B5" s="31" t="s">
        <v>86</v>
      </c>
      <c r="C5" s="31" t="s">
        <v>87</v>
      </c>
      <c r="D5" s="31" t="s">
        <v>88</v>
      </c>
      <c r="E5" s="32" t="s">
        <v>0</v>
      </c>
      <c r="F5" s="32" t="s">
        <v>89</v>
      </c>
      <c r="G5" s="32" t="s">
        <v>1</v>
      </c>
      <c r="H5" s="31" t="s">
        <v>31</v>
      </c>
    </row>
    <row r="6" spans="1:8" s="28" customFormat="1" x14ac:dyDescent="0.25">
      <c r="A6" s="33" t="s">
        <v>146</v>
      </c>
      <c r="B6" s="33"/>
      <c r="C6" s="33"/>
      <c r="D6" s="33"/>
      <c r="E6" s="34"/>
      <c r="F6" s="35"/>
      <c r="G6" s="36"/>
      <c r="H6" s="37"/>
    </row>
    <row r="7" spans="1:8" s="28" customFormat="1" x14ac:dyDescent="0.25">
      <c r="A7" s="38" t="s">
        <v>164</v>
      </c>
      <c r="B7" s="38"/>
      <c r="C7" s="38"/>
      <c r="D7" s="38"/>
      <c r="E7" s="39"/>
      <c r="F7" s="35"/>
      <c r="G7" s="36"/>
      <c r="H7" s="37"/>
    </row>
    <row r="8" spans="1:8" s="28" customFormat="1" x14ac:dyDescent="0.25">
      <c r="A8" s="40" t="s">
        <v>970</v>
      </c>
      <c r="B8" s="40" t="s">
        <v>971</v>
      </c>
      <c r="C8" s="40"/>
      <c r="D8" s="40"/>
      <c r="E8" s="41">
        <v>700000</v>
      </c>
      <c r="F8" s="42">
        <v>65686530</v>
      </c>
      <c r="G8" s="42">
        <v>25.839921708285736</v>
      </c>
      <c r="H8" s="37"/>
    </row>
    <row r="9" spans="1:8" s="28" customFormat="1" x14ac:dyDescent="0.25">
      <c r="A9" s="40" t="s">
        <v>732</v>
      </c>
      <c r="B9" s="40" t="s">
        <v>733</v>
      </c>
      <c r="C9" s="40"/>
      <c r="D9" s="40"/>
      <c r="E9" s="41">
        <v>430000</v>
      </c>
      <c r="F9" s="42">
        <v>42673673</v>
      </c>
      <c r="G9" s="42">
        <v>16.787069880613071</v>
      </c>
      <c r="H9" s="37"/>
    </row>
    <row r="10" spans="1:8" s="28" customFormat="1" x14ac:dyDescent="0.25">
      <c r="A10" s="40" t="s">
        <v>327</v>
      </c>
      <c r="B10" s="40" t="s">
        <v>328</v>
      </c>
      <c r="C10" s="40"/>
      <c r="D10" s="40"/>
      <c r="E10" s="41">
        <v>250000</v>
      </c>
      <c r="F10" s="42">
        <v>24932600</v>
      </c>
      <c r="G10" s="42">
        <v>9.8080448454805715</v>
      </c>
      <c r="H10" s="37"/>
    </row>
    <row r="11" spans="1:8" s="28" customFormat="1" x14ac:dyDescent="0.25">
      <c r="A11" s="40" t="s">
        <v>392</v>
      </c>
      <c r="B11" s="40" t="s">
        <v>393</v>
      </c>
      <c r="C11" s="40"/>
      <c r="D11" s="40"/>
      <c r="E11" s="41">
        <v>148000</v>
      </c>
      <c r="F11" s="42">
        <v>15118140.800000001</v>
      </c>
      <c r="G11" s="42">
        <v>5.9472097954761853</v>
      </c>
      <c r="H11" s="37"/>
    </row>
    <row r="12" spans="1:8" s="28" customFormat="1" x14ac:dyDescent="0.25">
      <c r="A12" s="40" t="s">
        <v>695</v>
      </c>
      <c r="B12" s="40" t="s">
        <v>696</v>
      </c>
      <c r="C12" s="40"/>
      <c r="D12" s="40"/>
      <c r="E12" s="41">
        <v>100000</v>
      </c>
      <c r="F12" s="42">
        <v>10260050</v>
      </c>
      <c r="G12" s="42">
        <v>4.0361226072239935</v>
      </c>
      <c r="H12" s="37"/>
    </row>
    <row r="13" spans="1:8" s="28" customFormat="1" x14ac:dyDescent="0.25">
      <c r="A13" s="40" t="s">
        <v>974</v>
      </c>
      <c r="B13" s="40" t="s">
        <v>975</v>
      </c>
      <c r="C13" s="40"/>
      <c r="D13" s="40"/>
      <c r="E13" s="41">
        <v>100000</v>
      </c>
      <c r="F13" s="42">
        <v>9814020</v>
      </c>
      <c r="G13" s="42">
        <v>3.8606622764751068</v>
      </c>
      <c r="H13" s="37"/>
    </row>
    <row r="14" spans="1:8" s="28" customFormat="1" x14ac:dyDescent="0.25">
      <c r="A14" s="40" t="s">
        <v>890</v>
      </c>
      <c r="B14" s="40" t="s">
        <v>891</v>
      </c>
      <c r="C14" s="40"/>
      <c r="D14" s="40"/>
      <c r="E14" s="41">
        <v>100000</v>
      </c>
      <c r="F14" s="42">
        <v>9728720</v>
      </c>
      <c r="G14" s="42">
        <v>3.8271067617947492</v>
      </c>
      <c r="H14" s="37"/>
    </row>
    <row r="15" spans="1:8" s="28" customFormat="1" x14ac:dyDescent="0.25">
      <c r="A15" s="40" t="s">
        <v>325</v>
      </c>
      <c r="B15" s="40" t="s">
        <v>326</v>
      </c>
      <c r="C15" s="40"/>
      <c r="D15" s="40"/>
      <c r="E15" s="41">
        <v>54000</v>
      </c>
      <c r="F15" s="42">
        <v>5588460</v>
      </c>
      <c r="G15" s="42">
        <v>2.1984015424454073</v>
      </c>
      <c r="H15" s="37"/>
    </row>
    <row r="16" spans="1:8" s="28" customFormat="1" x14ac:dyDescent="0.25">
      <c r="A16" s="40" t="s">
        <v>902</v>
      </c>
      <c r="B16" s="40" t="s">
        <v>903</v>
      </c>
      <c r="C16" s="40"/>
      <c r="D16" s="40"/>
      <c r="E16" s="41">
        <v>50000</v>
      </c>
      <c r="F16" s="42">
        <v>5038155</v>
      </c>
      <c r="G16" s="42">
        <v>1.9819212668747814</v>
      </c>
      <c r="H16" s="37"/>
    </row>
    <row r="17" spans="1:8" s="28" customFormat="1" x14ac:dyDescent="0.25">
      <c r="A17" s="40" t="s">
        <v>940</v>
      </c>
      <c r="B17" s="40" t="s">
        <v>941</v>
      </c>
      <c r="C17" s="40"/>
      <c r="D17" s="40"/>
      <c r="E17" s="41">
        <v>30000</v>
      </c>
      <c r="F17" s="42">
        <v>2891988</v>
      </c>
      <c r="G17" s="42">
        <v>1.137657043252275</v>
      </c>
      <c r="H17" s="37"/>
    </row>
    <row r="18" spans="1:8" s="28" customFormat="1" x14ac:dyDescent="0.25">
      <c r="A18" s="43"/>
      <c r="B18" s="43"/>
      <c r="C18" s="43"/>
      <c r="D18" s="43"/>
      <c r="E18" s="41"/>
      <c r="F18" s="42"/>
      <c r="G18" s="42"/>
      <c r="H18" s="37"/>
    </row>
    <row r="19" spans="1:8" s="28" customFormat="1" x14ac:dyDescent="0.25">
      <c r="A19" s="44" t="s">
        <v>165</v>
      </c>
      <c r="B19" s="44"/>
      <c r="C19" s="44"/>
      <c r="D19" s="44"/>
      <c r="E19" s="41"/>
      <c r="F19" s="35"/>
      <c r="G19" s="36"/>
      <c r="H19" s="37"/>
    </row>
    <row r="20" spans="1:8" s="28" customFormat="1" x14ac:dyDescent="0.25">
      <c r="A20" s="40" t="s">
        <v>633</v>
      </c>
      <c r="B20" s="40" t="s">
        <v>634</v>
      </c>
      <c r="C20" s="40"/>
      <c r="D20" s="40"/>
      <c r="E20" s="41">
        <v>50000</v>
      </c>
      <c r="F20" s="42">
        <v>5053345</v>
      </c>
      <c r="G20" s="42">
        <v>1.9878967448114122</v>
      </c>
      <c r="H20" s="37"/>
    </row>
    <row r="21" spans="1:8" s="28" customFormat="1" x14ac:dyDescent="0.25">
      <c r="A21" s="40" t="s">
        <v>854</v>
      </c>
      <c r="B21" s="40" t="s">
        <v>855</v>
      </c>
      <c r="C21" s="40"/>
      <c r="D21" s="40"/>
      <c r="E21" s="41">
        <v>50000</v>
      </c>
      <c r="F21" s="42">
        <v>4967485</v>
      </c>
      <c r="G21" s="42">
        <v>1.9541209360135752</v>
      </c>
      <c r="H21" s="37"/>
    </row>
    <row r="22" spans="1:8" s="28" customFormat="1" x14ac:dyDescent="0.25">
      <c r="A22" s="40" t="s">
        <v>705</v>
      </c>
      <c r="B22" s="40" t="s">
        <v>706</v>
      </c>
      <c r="C22" s="40"/>
      <c r="D22" s="40"/>
      <c r="E22" s="41">
        <v>36000</v>
      </c>
      <c r="F22" s="42">
        <v>3643977.6</v>
      </c>
      <c r="G22" s="42">
        <v>1.4334764812625505</v>
      </c>
      <c r="H22" s="37"/>
    </row>
    <row r="23" spans="1:8" s="28" customFormat="1" x14ac:dyDescent="0.25">
      <c r="A23" s="40" t="s">
        <v>892</v>
      </c>
      <c r="B23" s="40" t="s">
        <v>893</v>
      </c>
      <c r="C23" s="40"/>
      <c r="D23" s="40"/>
      <c r="E23" s="41">
        <v>33700</v>
      </c>
      <c r="F23" s="42">
        <v>3460727.14</v>
      </c>
      <c r="G23" s="42">
        <v>1.3613889841850317</v>
      </c>
      <c r="H23" s="37"/>
    </row>
    <row r="24" spans="1:8" s="28" customFormat="1" x14ac:dyDescent="0.25">
      <c r="A24" s="40" t="s">
        <v>882</v>
      </c>
      <c r="B24" s="40" t="s">
        <v>883</v>
      </c>
      <c r="C24" s="40"/>
      <c r="D24" s="40"/>
      <c r="E24" s="41">
        <v>30000</v>
      </c>
      <c r="F24" s="42">
        <v>2911002</v>
      </c>
      <c r="G24" s="42">
        <v>1.1451368153054089</v>
      </c>
      <c r="H24" s="37"/>
    </row>
    <row r="25" spans="1:8" s="28" customFormat="1" x14ac:dyDescent="0.25">
      <c r="A25" s="40" t="s">
        <v>268</v>
      </c>
      <c r="B25" s="40" t="s">
        <v>83</v>
      </c>
      <c r="C25" s="40"/>
      <c r="D25" s="40"/>
      <c r="E25" s="41">
        <v>30000</v>
      </c>
      <c r="F25" s="42">
        <v>2868807</v>
      </c>
      <c r="G25" s="42">
        <v>1.128538046935682</v>
      </c>
      <c r="H25" s="37"/>
    </row>
    <row r="26" spans="1:8" s="28" customFormat="1" x14ac:dyDescent="0.25">
      <c r="A26" s="40" t="s">
        <v>565</v>
      </c>
      <c r="B26" s="40" t="s">
        <v>566</v>
      </c>
      <c r="C26" s="40"/>
      <c r="D26" s="40"/>
      <c r="E26" s="41">
        <v>25000</v>
      </c>
      <c r="F26" s="42">
        <v>2532802.5</v>
      </c>
      <c r="G26" s="42">
        <v>0.99635980622740128</v>
      </c>
      <c r="H26" s="37"/>
    </row>
    <row r="27" spans="1:8" s="28" customFormat="1" x14ac:dyDescent="0.25">
      <c r="A27" s="40" t="s">
        <v>297</v>
      </c>
      <c r="B27" s="40" t="s">
        <v>298</v>
      </c>
      <c r="C27" s="40"/>
      <c r="D27" s="40"/>
      <c r="E27" s="41">
        <v>20000</v>
      </c>
      <c r="F27" s="42">
        <v>2049672</v>
      </c>
      <c r="G27" s="42">
        <v>0.80630479350432183</v>
      </c>
      <c r="H27" s="37"/>
    </row>
    <row r="28" spans="1:8" s="28" customFormat="1" x14ac:dyDescent="0.25">
      <c r="A28" s="40" t="s">
        <v>629</v>
      </c>
      <c r="B28" s="40" t="s">
        <v>630</v>
      </c>
      <c r="C28" s="40"/>
      <c r="D28" s="40"/>
      <c r="E28" s="41">
        <v>19500</v>
      </c>
      <c r="F28" s="42">
        <v>1970790.9</v>
      </c>
      <c r="G28" s="42">
        <v>0.77527436080733725</v>
      </c>
      <c r="H28" s="37"/>
    </row>
    <row r="29" spans="1:8" s="28" customFormat="1" x14ac:dyDescent="0.25">
      <c r="A29" s="40" t="s">
        <v>269</v>
      </c>
      <c r="B29" s="40" t="s">
        <v>79</v>
      </c>
      <c r="C29" s="40"/>
      <c r="D29" s="40"/>
      <c r="E29" s="41">
        <v>16400</v>
      </c>
      <c r="F29" s="42">
        <v>1694370.92</v>
      </c>
      <c r="G29" s="42">
        <v>0.66653561875769773</v>
      </c>
      <c r="H29" s="37"/>
    </row>
    <row r="30" spans="1:8" s="28" customFormat="1" x14ac:dyDescent="0.25">
      <c r="A30" s="40" t="s">
        <v>270</v>
      </c>
      <c r="B30" s="40" t="s">
        <v>84</v>
      </c>
      <c r="C30" s="40"/>
      <c r="D30" s="40"/>
      <c r="E30" s="41">
        <v>15000</v>
      </c>
      <c r="F30" s="42">
        <v>1627864.5</v>
      </c>
      <c r="G30" s="42">
        <v>0.64037316679230438</v>
      </c>
      <c r="H30" s="37"/>
    </row>
    <row r="31" spans="1:8" s="28" customFormat="1" x14ac:dyDescent="0.25">
      <c r="A31" s="40" t="s">
        <v>345</v>
      </c>
      <c r="B31" s="40" t="s">
        <v>346</v>
      </c>
      <c r="C31" s="40"/>
      <c r="D31" s="40"/>
      <c r="E31" s="41">
        <v>15700</v>
      </c>
      <c r="F31" s="42">
        <v>1607378.56</v>
      </c>
      <c r="G31" s="42">
        <v>0.63231435951902271</v>
      </c>
      <c r="H31" s="37"/>
    </row>
    <row r="32" spans="1:8" s="28" customFormat="1" x14ac:dyDescent="0.25">
      <c r="A32" s="40" t="s">
        <v>271</v>
      </c>
      <c r="B32" s="40" t="s">
        <v>82</v>
      </c>
      <c r="C32" s="40"/>
      <c r="D32" s="40"/>
      <c r="E32" s="41">
        <v>14400</v>
      </c>
      <c r="F32" s="42">
        <v>1374068.16</v>
      </c>
      <c r="G32" s="42">
        <v>0.54053416547118927</v>
      </c>
      <c r="H32" s="37"/>
    </row>
    <row r="33" spans="1:8" s="28" customFormat="1" x14ac:dyDescent="0.25">
      <c r="A33" s="40" t="s">
        <v>299</v>
      </c>
      <c r="B33" s="40" t="s">
        <v>300</v>
      </c>
      <c r="C33" s="40"/>
      <c r="D33" s="40"/>
      <c r="E33" s="41">
        <v>10000</v>
      </c>
      <c r="F33" s="42">
        <v>1030895</v>
      </c>
      <c r="G33" s="42">
        <v>0.40553590042681842</v>
      </c>
      <c r="H33" s="37"/>
    </row>
    <row r="34" spans="1:8" s="28" customFormat="1" x14ac:dyDescent="0.25">
      <c r="A34" s="40" t="s">
        <v>272</v>
      </c>
      <c r="B34" s="40" t="s">
        <v>81</v>
      </c>
      <c r="C34" s="40"/>
      <c r="D34" s="40"/>
      <c r="E34" s="41">
        <v>10000</v>
      </c>
      <c r="F34" s="42">
        <v>1030663</v>
      </c>
      <c r="G34" s="42">
        <v>0.40544463572100553</v>
      </c>
      <c r="H34" s="37"/>
    </row>
    <row r="35" spans="1:8" s="28" customFormat="1" x14ac:dyDescent="0.25">
      <c r="A35" s="40" t="s">
        <v>301</v>
      </c>
      <c r="B35" s="40" t="s">
        <v>302</v>
      </c>
      <c r="C35" s="40"/>
      <c r="D35" s="40"/>
      <c r="E35" s="41">
        <v>10000</v>
      </c>
      <c r="F35" s="42">
        <v>1002201</v>
      </c>
      <c r="G35" s="42">
        <v>0.39424818720011051</v>
      </c>
      <c r="H35" s="37"/>
    </row>
    <row r="36" spans="1:8" s="28" customFormat="1" x14ac:dyDescent="0.25">
      <c r="A36" s="40" t="s">
        <v>273</v>
      </c>
      <c r="B36" s="40" t="s">
        <v>80</v>
      </c>
      <c r="C36" s="40"/>
      <c r="D36" s="40"/>
      <c r="E36" s="41">
        <v>7700</v>
      </c>
      <c r="F36" s="42">
        <v>764547.63</v>
      </c>
      <c r="G36" s="42">
        <v>0.30075954539622374</v>
      </c>
      <c r="H36" s="37"/>
    </row>
    <row r="37" spans="1:8" s="28" customFormat="1" x14ac:dyDescent="0.25">
      <c r="A37" s="40" t="s">
        <v>303</v>
      </c>
      <c r="B37" s="40" t="s">
        <v>304</v>
      </c>
      <c r="C37" s="40"/>
      <c r="D37" s="40"/>
      <c r="E37" s="41">
        <v>7000</v>
      </c>
      <c r="F37" s="42">
        <v>737277.8</v>
      </c>
      <c r="G37" s="42">
        <v>0.29003207551467786</v>
      </c>
      <c r="H37" s="37"/>
    </row>
    <row r="38" spans="1:8" s="28" customFormat="1" x14ac:dyDescent="0.25">
      <c r="A38" s="40" t="s">
        <v>347</v>
      </c>
      <c r="B38" s="40" t="s">
        <v>348</v>
      </c>
      <c r="C38" s="40"/>
      <c r="D38" s="40"/>
      <c r="E38" s="41">
        <v>5000</v>
      </c>
      <c r="F38" s="42">
        <v>501287.5</v>
      </c>
      <c r="G38" s="42">
        <v>0.19719765609999929</v>
      </c>
      <c r="H38" s="37"/>
    </row>
    <row r="39" spans="1:8" s="28" customFormat="1" x14ac:dyDescent="0.25">
      <c r="A39" s="45"/>
      <c r="B39" s="45"/>
      <c r="C39" s="45"/>
      <c r="D39" s="45"/>
      <c r="E39" s="46"/>
      <c r="F39" s="35"/>
      <c r="G39" s="36"/>
      <c r="H39" s="37"/>
    </row>
    <row r="40" spans="1:8" s="28" customFormat="1" x14ac:dyDescent="0.25">
      <c r="A40" s="38" t="s">
        <v>184</v>
      </c>
      <c r="B40" s="38"/>
      <c r="C40" s="38"/>
      <c r="D40" s="69"/>
      <c r="E40" s="39"/>
      <c r="F40" s="35"/>
      <c r="G40" s="36"/>
      <c r="H40" s="37"/>
    </row>
    <row r="41" spans="1:8" s="28" customFormat="1" ht="45" x14ac:dyDescent="0.25">
      <c r="A41" s="88" t="s">
        <v>468</v>
      </c>
      <c r="B41" s="40" t="s">
        <v>469</v>
      </c>
      <c r="C41" s="35" t="s">
        <v>186</v>
      </c>
      <c r="D41" s="47" t="s">
        <v>187</v>
      </c>
      <c r="E41" s="41">
        <v>1</v>
      </c>
      <c r="F41" s="42">
        <v>1014288.34</v>
      </c>
      <c r="G41" s="42">
        <v>0.39900313344649357</v>
      </c>
      <c r="H41" s="37" t="s">
        <v>150</v>
      </c>
    </row>
    <row r="42" spans="1:8" s="28" customFormat="1" x14ac:dyDescent="0.25">
      <c r="A42" s="45"/>
      <c r="B42" s="45"/>
      <c r="C42" s="45"/>
      <c r="D42" s="45"/>
      <c r="E42" s="46"/>
      <c r="F42" s="35"/>
      <c r="G42" s="36"/>
      <c r="H42" s="37"/>
    </row>
    <row r="43" spans="1:8" s="28" customFormat="1" x14ac:dyDescent="0.25">
      <c r="A43" s="38" t="s">
        <v>134</v>
      </c>
      <c r="B43" s="40"/>
      <c r="C43" s="40"/>
      <c r="D43" s="40"/>
      <c r="E43" s="41"/>
      <c r="F43" s="42"/>
      <c r="G43" s="42"/>
      <c r="H43" s="37"/>
    </row>
    <row r="44" spans="1:8" s="28" customFormat="1" x14ac:dyDescent="0.25">
      <c r="A44" s="40" t="s">
        <v>135</v>
      </c>
      <c r="B44" s="40"/>
      <c r="C44" s="37"/>
      <c r="D44" s="37"/>
      <c r="E44" s="41"/>
      <c r="F44" s="42"/>
      <c r="G44" s="42"/>
      <c r="H44" s="37"/>
    </row>
    <row r="45" spans="1:8" s="28" customFormat="1" x14ac:dyDescent="0.25">
      <c r="A45" s="88" t="s">
        <v>213</v>
      </c>
      <c r="B45" s="40" t="s">
        <v>412</v>
      </c>
      <c r="C45" s="37" t="s">
        <v>136</v>
      </c>
      <c r="D45" s="47" t="s">
        <v>137</v>
      </c>
      <c r="E45" s="41">
        <v>15654.974</v>
      </c>
      <c r="F45" s="42">
        <v>21639818.899999999</v>
      </c>
      <c r="G45" s="42">
        <v>8.5127228696276376</v>
      </c>
      <c r="H45" s="37"/>
    </row>
    <row r="46" spans="1:8" s="28" customFormat="1" x14ac:dyDescent="0.25">
      <c r="A46" s="88"/>
      <c r="B46" s="40"/>
      <c r="C46" s="37"/>
      <c r="D46" s="47"/>
      <c r="E46" s="41"/>
      <c r="F46" s="42"/>
      <c r="G46" s="42"/>
      <c r="H46" s="37"/>
    </row>
    <row r="47" spans="1:8" s="28" customFormat="1" x14ac:dyDescent="0.25">
      <c r="A47" s="69" t="s">
        <v>265</v>
      </c>
      <c r="B47" s="40"/>
      <c r="C47" s="37"/>
      <c r="D47" s="47"/>
      <c r="E47" s="41"/>
      <c r="F47" s="42"/>
      <c r="G47" s="42"/>
      <c r="H47" s="37"/>
    </row>
    <row r="48" spans="1:8" s="28" customFormat="1" x14ac:dyDescent="0.25">
      <c r="A48" s="89" t="s">
        <v>608</v>
      </c>
      <c r="B48" s="40"/>
      <c r="C48" s="37"/>
      <c r="D48" s="47"/>
      <c r="E48" s="41"/>
      <c r="F48" s="42">
        <v>4985381.34</v>
      </c>
      <c r="G48" s="42">
        <v>1.9611610403464552</v>
      </c>
      <c r="H48" s="37"/>
    </row>
    <row r="49" spans="1:8" s="28" customFormat="1" x14ac:dyDescent="0.25">
      <c r="A49" s="70" t="s">
        <v>609</v>
      </c>
      <c r="B49" s="40"/>
      <c r="C49" s="40"/>
      <c r="D49" s="40"/>
      <c r="E49" s="41"/>
      <c r="F49" s="42">
        <v>0.76</v>
      </c>
      <c r="G49" s="42" t="s">
        <v>707</v>
      </c>
      <c r="H49" s="37"/>
    </row>
    <row r="50" spans="1:8" s="28" customFormat="1" x14ac:dyDescent="0.25">
      <c r="A50" s="70" t="s">
        <v>610</v>
      </c>
      <c r="B50" s="40"/>
      <c r="C50" s="40"/>
      <c r="D50" s="40"/>
      <c r="E50" s="41"/>
      <c r="F50" s="42">
        <v>-5995381.6800000006</v>
      </c>
      <c r="G50" s="42">
        <v>-2.3584770512942157</v>
      </c>
      <c r="H50" s="37"/>
    </row>
    <row r="51" spans="1:8" s="28" customFormat="1" x14ac:dyDescent="0.25">
      <c r="A51" s="31" t="s">
        <v>138</v>
      </c>
      <c r="B51" s="31"/>
      <c r="C51" s="31"/>
      <c r="D51" s="31"/>
      <c r="E51" s="36">
        <f>SUM(E6:E50)</f>
        <v>2383055.9739999999</v>
      </c>
      <c r="F51" s="36">
        <f>SUM(F6:F50)</f>
        <v>254205607.66999999</v>
      </c>
      <c r="G51" s="36">
        <f>SUM(G6:G50)</f>
        <v>100</v>
      </c>
      <c r="H51" s="37"/>
    </row>
    <row r="52" spans="1:8" s="28" customFormat="1" x14ac:dyDescent="0.25">
      <c r="A52" s="48"/>
      <c r="B52" s="48"/>
      <c r="C52" s="48"/>
      <c r="D52" s="48"/>
      <c r="E52" s="32"/>
      <c r="F52" s="35"/>
      <c r="G52" s="32"/>
      <c r="H52" s="37"/>
    </row>
    <row r="53" spans="1:8" s="28" customFormat="1" x14ac:dyDescent="0.25">
      <c r="A53" s="44" t="s">
        <v>28</v>
      </c>
      <c r="B53" s="112">
        <v>26.87</v>
      </c>
      <c r="C53" s="113"/>
      <c r="D53" s="113"/>
      <c r="E53" s="113"/>
      <c r="F53" s="113"/>
      <c r="G53" s="113"/>
      <c r="H53" s="118"/>
    </row>
    <row r="54" spans="1:8" s="28" customFormat="1" x14ac:dyDescent="0.25">
      <c r="A54" s="44" t="s">
        <v>162</v>
      </c>
      <c r="B54" s="112">
        <v>10.31</v>
      </c>
      <c r="C54" s="113"/>
      <c r="D54" s="113"/>
      <c r="E54" s="113"/>
      <c r="F54" s="113"/>
      <c r="G54" s="113"/>
      <c r="H54" s="118"/>
    </row>
    <row r="55" spans="1:8" s="28" customFormat="1" x14ac:dyDescent="0.25">
      <c r="A55" s="38" t="s">
        <v>163</v>
      </c>
      <c r="B55" s="112">
        <v>7.23</v>
      </c>
      <c r="C55" s="113"/>
      <c r="D55" s="113"/>
      <c r="E55" s="113"/>
      <c r="F55" s="113"/>
      <c r="G55" s="113"/>
      <c r="H55" s="118"/>
    </row>
    <row r="56" spans="1:8" s="28" customFormat="1" x14ac:dyDescent="0.25">
      <c r="A56" s="44"/>
      <c r="B56" s="44"/>
      <c r="C56" s="44"/>
      <c r="D56" s="44"/>
      <c r="E56" s="49"/>
      <c r="F56" s="35"/>
      <c r="G56" s="32"/>
      <c r="H56" s="37"/>
    </row>
    <row r="57" spans="1:8" s="28" customFormat="1" x14ac:dyDescent="0.25">
      <c r="A57" s="50" t="s">
        <v>59</v>
      </c>
      <c r="B57" s="50"/>
      <c r="C57" s="50"/>
      <c r="D57" s="50"/>
      <c r="E57" s="51"/>
      <c r="F57" s="35"/>
      <c r="G57" s="32"/>
      <c r="H57" s="37"/>
    </row>
    <row r="58" spans="1:8" s="28" customFormat="1" x14ac:dyDescent="0.25">
      <c r="A58" s="40" t="s">
        <v>164</v>
      </c>
      <c r="B58" s="40"/>
      <c r="C58" s="40"/>
      <c r="D58" s="40"/>
      <c r="E58" s="41"/>
      <c r="F58" s="42">
        <v>191732336.80000001</v>
      </c>
      <c r="G58" s="42">
        <v>75.424117727921868</v>
      </c>
      <c r="H58" s="37"/>
    </row>
    <row r="59" spans="1:8" x14ac:dyDescent="0.25">
      <c r="A59" s="48" t="s">
        <v>165</v>
      </c>
      <c r="B59" s="48"/>
      <c r="C59" s="48"/>
      <c r="D59" s="48"/>
      <c r="E59" s="49"/>
      <c r="F59" s="42">
        <v>40829163.210000001</v>
      </c>
      <c r="G59" s="42">
        <v>16.061472279951772</v>
      </c>
      <c r="H59" s="37"/>
    </row>
    <row r="60" spans="1:8" x14ac:dyDescent="0.25">
      <c r="A60" s="40" t="s">
        <v>184</v>
      </c>
      <c r="B60" s="48"/>
      <c r="C60" s="48"/>
      <c r="D60" s="48"/>
      <c r="E60" s="49"/>
      <c r="F60" s="42">
        <v>1014288.34</v>
      </c>
      <c r="G60" s="42">
        <v>0.39900313344649357</v>
      </c>
      <c r="H60" s="37"/>
    </row>
    <row r="61" spans="1:8" x14ac:dyDescent="0.25">
      <c r="A61" s="48" t="s">
        <v>60</v>
      </c>
      <c r="B61" s="48"/>
      <c r="C61" s="48"/>
      <c r="D61" s="48"/>
      <c r="E61" s="49"/>
      <c r="F61" s="42">
        <v>0</v>
      </c>
      <c r="G61" s="42">
        <v>0</v>
      </c>
      <c r="H61" s="37"/>
    </row>
    <row r="62" spans="1:8" x14ac:dyDescent="0.25">
      <c r="A62" s="48" t="s">
        <v>166</v>
      </c>
      <c r="B62" s="48"/>
      <c r="C62" s="48"/>
      <c r="D62" s="48"/>
      <c r="E62" s="49"/>
      <c r="F62" s="42">
        <v>0</v>
      </c>
      <c r="G62" s="42">
        <v>0</v>
      </c>
      <c r="H62" s="37"/>
    </row>
    <row r="63" spans="1:8" x14ac:dyDescent="0.25">
      <c r="A63" s="48" t="s">
        <v>167</v>
      </c>
      <c r="B63" s="48"/>
      <c r="C63" s="48"/>
      <c r="D63" s="48"/>
      <c r="E63" s="49"/>
      <c r="F63" s="42">
        <v>0</v>
      </c>
      <c r="G63" s="42">
        <v>0</v>
      </c>
      <c r="H63" s="37"/>
    </row>
    <row r="64" spans="1:8" x14ac:dyDescent="0.25">
      <c r="A64" s="48" t="s">
        <v>168</v>
      </c>
      <c r="B64" s="48"/>
      <c r="C64" s="48"/>
      <c r="D64" s="48"/>
      <c r="E64" s="49"/>
      <c r="F64" s="42">
        <v>0</v>
      </c>
      <c r="G64" s="42">
        <v>0</v>
      </c>
      <c r="H64" s="37"/>
    </row>
    <row r="65" spans="1:8" x14ac:dyDescent="0.25">
      <c r="A65" s="48" t="s">
        <v>169</v>
      </c>
      <c r="B65" s="48"/>
      <c r="C65" s="48"/>
      <c r="D65" s="48"/>
      <c r="E65" s="49"/>
      <c r="F65" s="42">
        <v>0</v>
      </c>
      <c r="G65" s="42">
        <v>0</v>
      </c>
      <c r="H65" s="37"/>
    </row>
    <row r="66" spans="1:8" x14ac:dyDescent="0.25">
      <c r="A66" s="48" t="s">
        <v>170</v>
      </c>
      <c r="B66" s="48"/>
      <c r="C66" s="48"/>
      <c r="D66" s="48"/>
      <c r="E66" s="49"/>
      <c r="F66" s="42">
        <v>0</v>
      </c>
      <c r="G66" s="42">
        <v>0</v>
      </c>
      <c r="H66" s="37"/>
    </row>
    <row r="67" spans="1:8" x14ac:dyDescent="0.25">
      <c r="A67" s="48" t="s">
        <v>171</v>
      </c>
      <c r="B67" s="48"/>
      <c r="C67" s="48"/>
      <c r="D67" s="48"/>
      <c r="E67" s="49"/>
      <c r="F67" s="42">
        <v>0</v>
      </c>
      <c r="G67" s="42">
        <v>0</v>
      </c>
      <c r="H67" s="37"/>
    </row>
    <row r="68" spans="1:8" x14ac:dyDescent="0.25">
      <c r="A68" s="48" t="s">
        <v>172</v>
      </c>
      <c r="B68" s="48"/>
      <c r="C68" s="48"/>
      <c r="D68" s="48"/>
      <c r="E68" s="49"/>
      <c r="F68" s="42">
        <v>0</v>
      </c>
      <c r="G68" s="42">
        <v>0</v>
      </c>
      <c r="H68" s="37"/>
    </row>
    <row r="69" spans="1:8" x14ac:dyDescent="0.25">
      <c r="A69" s="48" t="s">
        <v>173</v>
      </c>
      <c r="B69" s="48"/>
      <c r="C69" s="48"/>
      <c r="D69" s="48"/>
      <c r="E69" s="49"/>
      <c r="F69" s="42">
        <v>0</v>
      </c>
      <c r="G69" s="42">
        <v>0</v>
      </c>
      <c r="H69" s="37"/>
    </row>
    <row r="70" spans="1:8" x14ac:dyDescent="0.25">
      <c r="A70" s="48" t="s">
        <v>174</v>
      </c>
      <c r="B70" s="48"/>
      <c r="C70" s="48"/>
      <c r="D70" s="48"/>
      <c r="E70" s="49"/>
      <c r="F70" s="42">
        <v>0</v>
      </c>
      <c r="G70" s="42">
        <v>0</v>
      </c>
      <c r="H70" s="37"/>
    </row>
    <row r="71" spans="1:8" x14ac:dyDescent="0.25">
      <c r="A71" s="48" t="s">
        <v>175</v>
      </c>
      <c r="B71" s="48"/>
      <c r="C71" s="48"/>
      <c r="D71" s="48"/>
      <c r="E71" s="49"/>
      <c r="F71" s="42">
        <v>0</v>
      </c>
      <c r="G71" s="42">
        <v>0</v>
      </c>
      <c r="H71" s="37"/>
    </row>
    <row r="72" spans="1:8" x14ac:dyDescent="0.25">
      <c r="A72" s="103" t="s">
        <v>586</v>
      </c>
      <c r="B72" s="48"/>
      <c r="C72" s="48"/>
      <c r="D72" s="48"/>
      <c r="E72" s="49"/>
      <c r="F72" s="42">
        <v>0</v>
      </c>
      <c r="G72" s="42">
        <v>0</v>
      </c>
      <c r="H72" s="37"/>
    </row>
    <row r="73" spans="1:8" x14ac:dyDescent="0.25">
      <c r="A73" s="104" t="s">
        <v>587</v>
      </c>
      <c r="B73" s="48"/>
      <c r="C73" s="48"/>
      <c r="D73" s="48"/>
      <c r="E73" s="49"/>
      <c r="F73" s="42"/>
      <c r="G73" s="42"/>
      <c r="H73" s="37"/>
    </row>
    <row r="74" spans="1:8" x14ac:dyDescent="0.25">
      <c r="A74" s="52" t="s">
        <v>26</v>
      </c>
      <c r="B74" s="53"/>
      <c r="C74" s="53"/>
      <c r="D74" s="53"/>
      <c r="E74" s="49"/>
      <c r="F74" s="36">
        <f>SUM(F58:F73)</f>
        <v>233575788.35000002</v>
      </c>
      <c r="G74" s="36">
        <f>SUM(G58:G73)</f>
        <v>91.884593141320138</v>
      </c>
      <c r="H74" s="37"/>
    </row>
    <row r="75" spans="1:8" x14ac:dyDescent="0.25">
      <c r="A75" s="52"/>
      <c r="B75" s="53"/>
      <c r="C75" s="53"/>
      <c r="D75" s="53"/>
      <c r="E75" s="49"/>
      <c r="F75" s="42"/>
      <c r="G75" s="36"/>
      <c r="H75" s="37"/>
    </row>
    <row r="76" spans="1:8" x14ac:dyDescent="0.25">
      <c r="A76" s="54" t="s">
        <v>176</v>
      </c>
      <c r="B76" s="55"/>
      <c r="C76" s="55"/>
      <c r="D76" s="55"/>
      <c r="E76" s="49"/>
      <c r="F76" s="42">
        <v>0</v>
      </c>
      <c r="G76" s="42">
        <v>0</v>
      </c>
      <c r="H76" s="37"/>
    </row>
    <row r="77" spans="1:8" x14ac:dyDescent="0.25">
      <c r="A77" s="54" t="s">
        <v>29</v>
      </c>
      <c r="B77" s="55"/>
      <c r="C77" s="55"/>
      <c r="D77" s="55"/>
      <c r="E77" s="49"/>
      <c r="F77" s="42">
        <v>0</v>
      </c>
      <c r="G77" s="42">
        <v>0</v>
      </c>
      <c r="H77" s="37"/>
    </row>
    <row r="78" spans="1:8" x14ac:dyDescent="0.25">
      <c r="A78" s="54" t="s">
        <v>177</v>
      </c>
      <c r="B78" s="55"/>
      <c r="C78" s="55"/>
      <c r="D78" s="55"/>
      <c r="E78" s="49"/>
      <c r="F78" s="42">
        <v>0</v>
      </c>
      <c r="G78" s="42">
        <v>0</v>
      </c>
      <c r="H78" s="37"/>
    </row>
    <row r="79" spans="1:8" x14ac:dyDescent="0.25">
      <c r="A79" s="54" t="s">
        <v>178</v>
      </c>
      <c r="B79" s="55"/>
      <c r="C79" s="55"/>
      <c r="D79" s="55"/>
      <c r="E79" s="49"/>
      <c r="F79" s="42">
        <v>21639818.899999999</v>
      </c>
      <c r="G79" s="42">
        <v>8.5127228696276376</v>
      </c>
      <c r="H79" s="37"/>
    </row>
    <row r="80" spans="1:8" x14ac:dyDescent="0.25">
      <c r="A80" s="48" t="s">
        <v>179</v>
      </c>
      <c r="B80" s="55"/>
      <c r="C80" s="55"/>
      <c r="D80" s="55"/>
      <c r="E80" s="49"/>
      <c r="F80" s="42">
        <v>-1009999.5800000004</v>
      </c>
      <c r="G80" s="42">
        <v>-0.39731601094777685</v>
      </c>
      <c r="H80" s="37"/>
    </row>
    <row r="81" spans="1:8" x14ac:dyDescent="0.25">
      <c r="A81" s="48" t="s">
        <v>180</v>
      </c>
      <c r="B81" s="55"/>
      <c r="C81" s="55"/>
      <c r="D81" s="55"/>
      <c r="E81" s="49"/>
      <c r="F81" s="42">
        <v>0</v>
      </c>
      <c r="G81" s="42">
        <v>0</v>
      </c>
      <c r="H81" s="37"/>
    </row>
    <row r="82" spans="1:8" x14ac:dyDescent="0.25">
      <c r="A82" s="48" t="s">
        <v>181</v>
      </c>
      <c r="B82" s="48"/>
      <c r="C82" s="48"/>
      <c r="D82" s="48"/>
      <c r="E82" s="49"/>
      <c r="F82" s="42">
        <v>0</v>
      </c>
      <c r="G82" s="42">
        <v>0</v>
      </c>
      <c r="H82" s="37"/>
    </row>
    <row r="83" spans="1:8" x14ac:dyDescent="0.25">
      <c r="A83" s="52" t="s">
        <v>27</v>
      </c>
      <c r="B83" s="48"/>
      <c r="C83" s="48"/>
      <c r="D83" s="48"/>
      <c r="E83" s="49"/>
      <c r="F83" s="56">
        <f>SUM(F74:F82)</f>
        <v>254205607.67000002</v>
      </c>
      <c r="G83" s="56">
        <f>SUM(G74:G82)</f>
        <v>100</v>
      </c>
      <c r="H83" s="37"/>
    </row>
    <row r="84" spans="1:8" x14ac:dyDescent="0.25">
      <c r="A84" s="48"/>
      <c r="B84" s="48"/>
      <c r="C84" s="48"/>
      <c r="D84" s="48"/>
      <c r="E84" s="49"/>
      <c r="F84" s="49"/>
      <c r="G84" s="49"/>
      <c r="H84" s="37"/>
    </row>
    <row r="85" spans="1:8" x14ac:dyDescent="0.25">
      <c r="A85" s="44" t="s">
        <v>139</v>
      </c>
      <c r="B85" s="115">
        <v>20356510.679400001</v>
      </c>
      <c r="C85" s="116"/>
      <c r="D85" s="116"/>
      <c r="E85" s="116"/>
      <c r="F85" s="116"/>
      <c r="G85" s="116"/>
      <c r="H85" s="118"/>
    </row>
    <row r="86" spans="1:8" x14ac:dyDescent="0.25">
      <c r="A86" s="44" t="s">
        <v>140</v>
      </c>
      <c r="B86" s="115">
        <v>12.4877</v>
      </c>
      <c r="C86" s="116"/>
      <c r="D86" s="116"/>
      <c r="E86" s="116"/>
      <c r="F86" s="116"/>
      <c r="G86" s="116"/>
      <c r="H86" s="118"/>
    </row>
    <row r="87" spans="1:8" x14ac:dyDescent="0.25">
      <c r="A87" s="57"/>
      <c r="B87" s="57"/>
      <c r="C87" s="57"/>
      <c r="D87" s="57"/>
      <c r="E87" s="58"/>
      <c r="F87" s="59"/>
      <c r="G87" s="60"/>
      <c r="H87" s="60"/>
    </row>
    <row r="88" spans="1:8" x14ac:dyDescent="0.25">
      <c r="A88" s="83" t="s">
        <v>740</v>
      </c>
      <c r="B88" s="57"/>
      <c r="C88" s="57"/>
      <c r="D88" s="57"/>
      <c r="E88" s="58"/>
      <c r="F88" s="59"/>
      <c r="G88" s="60"/>
      <c r="H88" s="60"/>
    </row>
    <row r="89" spans="1:8" x14ac:dyDescent="0.25">
      <c r="A89" s="57"/>
      <c r="B89" s="57"/>
      <c r="C89" s="57"/>
      <c r="D89" s="57"/>
      <c r="E89" s="58"/>
      <c r="F89" s="59"/>
      <c r="G89" s="60"/>
      <c r="H89" s="60"/>
    </row>
    <row r="90" spans="1:8" x14ac:dyDescent="0.25">
      <c r="A90" s="61" t="s">
        <v>141</v>
      </c>
      <c r="H90" s="27"/>
    </row>
    <row r="91" spans="1:8" x14ac:dyDescent="0.25">
      <c r="A91" s="105" t="s">
        <v>589</v>
      </c>
      <c r="F91" s="25" t="s">
        <v>30</v>
      </c>
      <c r="H91" s="27"/>
    </row>
    <row r="92" spans="1:8" x14ac:dyDescent="0.25">
      <c r="A92" s="65"/>
      <c r="F92" s="25"/>
      <c r="H92" s="27"/>
    </row>
    <row r="93" spans="1:8" x14ac:dyDescent="0.25">
      <c r="A93" s="106" t="s">
        <v>588</v>
      </c>
      <c r="F93" s="25" t="s">
        <v>30</v>
      </c>
      <c r="H93" s="27"/>
    </row>
    <row r="94" spans="1:8" x14ac:dyDescent="0.25">
      <c r="A94" s="61"/>
      <c r="F94" s="25"/>
      <c r="H94" s="27"/>
    </row>
    <row r="95" spans="1:8" x14ac:dyDescent="0.25">
      <c r="A95" s="62" t="s">
        <v>142</v>
      </c>
      <c r="F95" s="64">
        <v>12.7821</v>
      </c>
      <c r="H95" s="27"/>
    </row>
    <row r="96" spans="1:8" x14ac:dyDescent="0.25">
      <c r="A96" s="62" t="s">
        <v>143</v>
      </c>
      <c r="F96" s="64">
        <v>12.4877</v>
      </c>
      <c r="H96" s="27"/>
    </row>
    <row r="97" spans="1:8" x14ac:dyDescent="0.25">
      <c r="F97" s="64"/>
      <c r="H97" s="27"/>
    </row>
    <row r="98" spans="1:8" x14ac:dyDescent="0.25">
      <c r="A98" s="62" t="s">
        <v>144</v>
      </c>
      <c r="F98" s="25" t="s">
        <v>30</v>
      </c>
      <c r="H98" s="27"/>
    </row>
    <row r="99" spans="1:8" x14ac:dyDescent="0.25">
      <c r="F99" s="25"/>
      <c r="H99" s="27"/>
    </row>
    <row r="100" spans="1:8" x14ac:dyDescent="0.25">
      <c r="A100" s="62" t="s">
        <v>145</v>
      </c>
      <c r="F100" s="25" t="s">
        <v>30</v>
      </c>
      <c r="H100" s="27"/>
    </row>
    <row r="101" spans="1:8" x14ac:dyDescent="0.25">
      <c r="A101" s="65"/>
      <c r="F101" s="25"/>
      <c r="H101" s="27"/>
    </row>
    <row r="102" spans="1:8" x14ac:dyDescent="0.25">
      <c r="A102" s="65"/>
      <c r="F102" s="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sheetData>
  <mergeCells count="6">
    <mergeCell ref="B86:H86"/>
    <mergeCell ref="A4:G4"/>
    <mergeCell ref="B53:H53"/>
    <mergeCell ref="B54:H54"/>
    <mergeCell ref="B55:H55"/>
    <mergeCell ref="B85:H85"/>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09"/>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924</v>
      </c>
      <c r="B1" s="1"/>
      <c r="C1" s="1"/>
      <c r="D1" s="1"/>
      <c r="E1" s="2"/>
      <c r="F1" s="3"/>
      <c r="G1" s="3"/>
    </row>
    <row r="2" spans="1:7" s="4" customFormat="1" x14ac:dyDescent="0.25">
      <c r="A2" s="1" t="s">
        <v>932</v>
      </c>
      <c r="B2" s="1"/>
      <c r="C2" s="1"/>
      <c r="D2" s="1"/>
      <c r="E2" s="3"/>
      <c r="F2" s="3"/>
      <c r="G2" s="3"/>
    </row>
    <row r="3" spans="1:7" s="4" customFormat="1" x14ac:dyDescent="0.25">
      <c r="A3" s="1" t="s">
        <v>1001</v>
      </c>
      <c r="B3" s="1"/>
      <c r="C3" s="1"/>
      <c r="D3" s="1"/>
      <c r="E3" s="2"/>
      <c r="F3" s="2"/>
      <c r="G3" s="3"/>
    </row>
    <row r="4" spans="1:7" s="5" customFormat="1" x14ac:dyDescent="0.25">
      <c r="A4" s="119"/>
      <c r="B4" s="119"/>
      <c r="C4" s="119"/>
      <c r="D4" s="119"/>
      <c r="E4" s="119"/>
      <c r="F4" s="119"/>
      <c r="G4" s="119"/>
    </row>
    <row r="5" spans="1:7" s="4" customFormat="1" ht="30" x14ac:dyDescent="0.25">
      <c r="A5" s="6" t="s">
        <v>85</v>
      </c>
      <c r="B5" s="6" t="s">
        <v>86</v>
      </c>
      <c r="C5" s="6" t="s">
        <v>87</v>
      </c>
      <c r="D5" s="6" t="s">
        <v>88</v>
      </c>
      <c r="E5" s="7" t="s">
        <v>0</v>
      </c>
      <c r="F5" s="7" t="s">
        <v>89</v>
      </c>
      <c r="G5" s="7" t="s">
        <v>1</v>
      </c>
    </row>
    <row r="6" spans="1:7" s="28" customFormat="1" x14ac:dyDescent="0.25">
      <c r="A6" s="33" t="s">
        <v>90</v>
      </c>
      <c r="B6" s="33"/>
      <c r="C6" s="68"/>
      <c r="D6" s="68"/>
      <c r="E6" s="34"/>
      <c r="F6" s="35"/>
      <c r="G6" s="32"/>
    </row>
    <row r="7" spans="1:7" s="28" customFormat="1" x14ac:dyDescent="0.25">
      <c r="A7" s="38" t="s">
        <v>91</v>
      </c>
      <c r="B7" s="38"/>
      <c r="C7" s="31"/>
      <c r="D7" s="69"/>
      <c r="E7" s="39"/>
      <c r="F7" s="35"/>
      <c r="G7" s="32"/>
    </row>
    <row r="8" spans="1:7" s="28" customFormat="1" x14ac:dyDescent="0.25">
      <c r="A8" s="40" t="s">
        <v>956</v>
      </c>
      <c r="B8" s="40" t="s">
        <v>957</v>
      </c>
      <c r="C8" s="37" t="s">
        <v>958</v>
      </c>
      <c r="D8" s="70" t="s">
        <v>959</v>
      </c>
      <c r="E8" s="41">
        <v>270</v>
      </c>
      <c r="F8" s="42">
        <v>131530.5</v>
      </c>
      <c r="G8" s="42">
        <v>1.6199654757639959</v>
      </c>
    </row>
    <row r="9" spans="1:7" s="28" customFormat="1" x14ac:dyDescent="0.25">
      <c r="A9" s="40" t="s">
        <v>189</v>
      </c>
      <c r="B9" s="40" t="s">
        <v>11</v>
      </c>
      <c r="C9" s="37" t="s">
        <v>94</v>
      </c>
      <c r="D9" s="70" t="s">
        <v>95</v>
      </c>
      <c r="E9" s="41">
        <v>50</v>
      </c>
      <c r="F9" s="42">
        <v>20487.5</v>
      </c>
      <c r="G9" s="42">
        <v>0.25232963217439958</v>
      </c>
    </row>
    <row r="10" spans="1:7" s="28" customFormat="1" ht="45" x14ac:dyDescent="0.25">
      <c r="A10" s="40" t="s">
        <v>190</v>
      </c>
      <c r="B10" s="40" t="s">
        <v>22</v>
      </c>
      <c r="C10" s="37" t="s">
        <v>148</v>
      </c>
      <c r="D10" s="70" t="s">
        <v>149</v>
      </c>
      <c r="E10" s="41">
        <v>150</v>
      </c>
      <c r="F10" s="42">
        <v>203580</v>
      </c>
      <c r="G10" s="42">
        <v>2.5073467488988048</v>
      </c>
    </row>
    <row r="11" spans="1:7" s="28" customFormat="1" ht="45" x14ac:dyDescent="0.25">
      <c r="A11" s="40" t="s">
        <v>577</v>
      </c>
      <c r="B11" s="40" t="s">
        <v>578</v>
      </c>
      <c r="C11" s="37" t="s">
        <v>148</v>
      </c>
      <c r="D11" s="70" t="s">
        <v>149</v>
      </c>
      <c r="E11" s="41">
        <v>300</v>
      </c>
      <c r="F11" s="42">
        <v>92460</v>
      </c>
      <c r="G11" s="42">
        <v>1.1387625523292244</v>
      </c>
    </row>
    <row r="12" spans="1:7" s="28" customFormat="1" ht="60" x14ac:dyDescent="0.25">
      <c r="A12" s="40" t="s">
        <v>191</v>
      </c>
      <c r="B12" s="40" t="s">
        <v>16</v>
      </c>
      <c r="C12" s="37" t="s">
        <v>96</v>
      </c>
      <c r="D12" s="70" t="s">
        <v>97</v>
      </c>
      <c r="E12" s="41">
        <v>25</v>
      </c>
      <c r="F12" s="42">
        <v>13027.5</v>
      </c>
      <c r="G12" s="42">
        <v>0.16045023956812646</v>
      </c>
    </row>
    <row r="13" spans="1:7" s="28" customFormat="1" ht="60" x14ac:dyDescent="0.25">
      <c r="A13" s="40" t="s">
        <v>192</v>
      </c>
      <c r="B13" s="40" t="s">
        <v>18</v>
      </c>
      <c r="C13" s="37" t="s">
        <v>98</v>
      </c>
      <c r="D13" s="70" t="s">
        <v>99</v>
      </c>
      <c r="E13" s="41">
        <v>10</v>
      </c>
      <c r="F13" s="42">
        <v>15894</v>
      </c>
      <c r="G13" s="42">
        <v>0.1957548345957246</v>
      </c>
    </row>
    <row r="14" spans="1:7" s="28" customFormat="1" ht="30" x14ac:dyDescent="0.25">
      <c r="A14" s="40" t="s">
        <v>811</v>
      </c>
      <c r="B14" s="40" t="s">
        <v>812</v>
      </c>
      <c r="C14" s="37" t="s">
        <v>813</v>
      </c>
      <c r="D14" s="70" t="s">
        <v>814</v>
      </c>
      <c r="E14" s="41">
        <v>10</v>
      </c>
      <c r="F14" s="42">
        <v>53035</v>
      </c>
      <c r="G14" s="42">
        <v>0.65319351030478501</v>
      </c>
    </row>
    <row r="15" spans="1:7" s="28" customFormat="1" ht="30" x14ac:dyDescent="0.25">
      <c r="A15" s="40" t="s">
        <v>669</v>
      </c>
      <c r="B15" s="40" t="s">
        <v>670</v>
      </c>
      <c r="C15" s="37" t="s">
        <v>671</v>
      </c>
      <c r="D15" s="70" t="s">
        <v>672</v>
      </c>
      <c r="E15" s="41">
        <v>75</v>
      </c>
      <c r="F15" s="42">
        <v>70935</v>
      </c>
      <c r="G15" s="42">
        <v>0.87365478746997127</v>
      </c>
    </row>
    <row r="16" spans="1:7" s="28" customFormat="1" ht="30" x14ac:dyDescent="0.25">
      <c r="A16" s="40" t="s">
        <v>712</v>
      </c>
      <c r="B16" s="40" t="s">
        <v>713</v>
      </c>
      <c r="C16" s="37" t="s">
        <v>714</v>
      </c>
      <c r="D16" s="70" t="s">
        <v>715</v>
      </c>
      <c r="E16" s="41">
        <v>200</v>
      </c>
      <c r="F16" s="42">
        <v>73880</v>
      </c>
      <c r="G16" s="42">
        <v>0.90992620988625472</v>
      </c>
    </row>
    <row r="17" spans="1:7" s="28" customFormat="1" ht="30" x14ac:dyDescent="0.25">
      <c r="A17" s="40" t="s">
        <v>535</v>
      </c>
      <c r="B17" s="40" t="s">
        <v>536</v>
      </c>
      <c r="C17" s="37" t="s">
        <v>579</v>
      </c>
      <c r="D17" s="70" t="s">
        <v>580</v>
      </c>
      <c r="E17" s="41">
        <v>50</v>
      </c>
      <c r="F17" s="42">
        <v>76280</v>
      </c>
      <c r="G17" s="42">
        <v>0.93948526380784392</v>
      </c>
    </row>
    <row r="18" spans="1:7" s="28" customFormat="1" x14ac:dyDescent="0.25">
      <c r="A18" s="40" t="s">
        <v>197</v>
      </c>
      <c r="B18" s="40" t="s">
        <v>3</v>
      </c>
      <c r="C18" s="37" t="s">
        <v>106</v>
      </c>
      <c r="D18" s="70" t="s">
        <v>107</v>
      </c>
      <c r="E18" s="41">
        <v>35</v>
      </c>
      <c r="F18" s="42">
        <v>111982.5</v>
      </c>
      <c r="G18" s="42">
        <v>1.3792069815726518</v>
      </c>
    </row>
    <row r="19" spans="1:7" s="28" customFormat="1" x14ac:dyDescent="0.25">
      <c r="A19" s="40" t="s">
        <v>372</v>
      </c>
      <c r="B19" s="40" t="s">
        <v>373</v>
      </c>
      <c r="C19" s="37" t="s">
        <v>374</v>
      </c>
      <c r="D19" s="70" t="s">
        <v>375</v>
      </c>
      <c r="E19" s="41">
        <v>10</v>
      </c>
      <c r="F19" s="42">
        <v>147910</v>
      </c>
      <c r="G19" s="42">
        <v>1.8216998606426085</v>
      </c>
    </row>
    <row r="20" spans="1:7" s="28" customFormat="1" x14ac:dyDescent="0.25">
      <c r="A20" s="40" t="s">
        <v>537</v>
      </c>
      <c r="B20" s="40" t="s">
        <v>538</v>
      </c>
      <c r="C20" s="37" t="s">
        <v>108</v>
      </c>
      <c r="D20" s="70" t="s">
        <v>109</v>
      </c>
      <c r="E20" s="41">
        <v>20</v>
      </c>
      <c r="F20" s="42">
        <v>101754</v>
      </c>
      <c r="G20" s="42">
        <v>1.2532299886405787</v>
      </c>
    </row>
    <row r="21" spans="1:7" s="28" customFormat="1" x14ac:dyDescent="0.25">
      <c r="A21" s="40" t="s">
        <v>198</v>
      </c>
      <c r="B21" s="40" t="s">
        <v>20</v>
      </c>
      <c r="C21" s="37" t="s">
        <v>110</v>
      </c>
      <c r="D21" s="70" t="s">
        <v>111</v>
      </c>
      <c r="E21" s="41">
        <v>350</v>
      </c>
      <c r="F21" s="42">
        <v>114642.5</v>
      </c>
      <c r="G21" s="42">
        <v>1.4119682663357465</v>
      </c>
    </row>
    <row r="22" spans="1:7" s="28" customFormat="1" x14ac:dyDescent="0.25">
      <c r="A22" s="40" t="s">
        <v>199</v>
      </c>
      <c r="B22" s="40" t="s">
        <v>21</v>
      </c>
      <c r="C22" s="37" t="s">
        <v>112</v>
      </c>
      <c r="D22" s="70" t="s">
        <v>113</v>
      </c>
      <c r="E22" s="41">
        <v>236</v>
      </c>
      <c r="F22" s="42">
        <v>64959</v>
      </c>
      <c r="G22" s="42">
        <v>0.80005274320521413</v>
      </c>
    </row>
    <row r="23" spans="1:7" s="28" customFormat="1" ht="30" x14ac:dyDescent="0.25">
      <c r="A23" s="40" t="s">
        <v>743</v>
      </c>
      <c r="B23" s="40" t="s">
        <v>744</v>
      </c>
      <c r="C23" s="37" t="s">
        <v>745</v>
      </c>
      <c r="D23" s="70" t="s">
        <v>746</v>
      </c>
      <c r="E23" s="41">
        <v>25</v>
      </c>
      <c r="F23" s="42">
        <v>48692.5</v>
      </c>
      <c r="G23" s="42">
        <v>0.59971009711540946</v>
      </c>
    </row>
    <row r="24" spans="1:7" s="28" customFormat="1" x14ac:dyDescent="0.25">
      <c r="A24" s="40" t="s">
        <v>200</v>
      </c>
      <c r="B24" s="40" t="s">
        <v>14</v>
      </c>
      <c r="C24" s="37" t="s">
        <v>747</v>
      </c>
      <c r="D24" s="70" t="s">
        <v>748</v>
      </c>
      <c r="E24" s="41">
        <v>25</v>
      </c>
      <c r="F24" s="42">
        <v>90025</v>
      </c>
      <c r="G24" s="42">
        <v>1.1087724288712788</v>
      </c>
    </row>
    <row r="25" spans="1:7" s="28" customFormat="1" ht="30" x14ac:dyDescent="0.25">
      <c r="A25" s="40" t="s">
        <v>202</v>
      </c>
      <c r="B25" s="40" t="s">
        <v>23</v>
      </c>
      <c r="C25" s="37" t="s">
        <v>116</v>
      </c>
      <c r="D25" s="70" t="s">
        <v>117</v>
      </c>
      <c r="E25" s="41">
        <v>85</v>
      </c>
      <c r="F25" s="42">
        <v>160548</v>
      </c>
      <c r="G25" s="42">
        <v>1.9773529120847104</v>
      </c>
    </row>
    <row r="26" spans="1:7" s="28" customFormat="1" ht="30" x14ac:dyDescent="0.25">
      <c r="A26" s="40" t="s">
        <v>203</v>
      </c>
      <c r="B26" s="40" t="s">
        <v>13</v>
      </c>
      <c r="C26" s="37" t="s">
        <v>118</v>
      </c>
      <c r="D26" s="70" t="s">
        <v>119</v>
      </c>
      <c r="E26" s="41">
        <v>40</v>
      </c>
      <c r="F26" s="42">
        <v>58784</v>
      </c>
      <c r="G26" s="42">
        <v>0.72399976071945848</v>
      </c>
    </row>
    <row r="27" spans="1:7" s="28" customFormat="1" x14ac:dyDescent="0.25">
      <c r="A27" s="40" t="s">
        <v>969</v>
      </c>
      <c r="B27" s="40" t="s">
        <v>583</v>
      </c>
      <c r="C27" s="37" t="s">
        <v>584</v>
      </c>
      <c r="D27" s="70" t="s">
        <v>585</v>
      </c>
      <c r="E27" s="41">
        <v>375</v>
      </c>
      <c r="F27" s="42">
        <v>117731.25</v>
      </c>
      <c r="G27" s="42">
        <v>1.4500101529192084</v>
      </c>
    </row>
    <row r="28" spans="1:7" s="28" customFormat="1" ht="30" x14ac:dyDescent="0.25">
      <c r="A28" s="40" t="s">
        <v>206</v>
      </c>
      <c r="B28" s="40" t="s">
        <v>5</v>
      </c>
      <c r="C28" s="37" t="s">
        <v>122</v>
      </c>
      <c r="D28" s="70" t="s">
        <v>123</v>
      </c>
      <c r="E28" s="41">
        <v>85</v>
      </c>
      <c r="F28" s="42">
        <v>118813</v>
      </c>
      <c r="G28" s="42">
        <v>1.4633332806607413</v>
      </c>
    </row>
    <row r="29" spans="1:7" s="28" customFormat="1" ht="30" x14ac:dyDescent="0.25">
      <c r="A29" s="40" t="s">
        <v>208</v>
      </c>
      <c r="B29" s="40" t="s">
        <v>4</v>
      </c>
      <c r="C29" s="37" t="s">
        <v>122</v>
      </c>
      <c r="D29" s="70" t="s">
        <v>123</v>
      </c>
      <c r="E29" s="41">
        <v>60</v>
      </c>
      <c r="F29" s="42">
        <v>117618</v>
      </c>
      <c r="G29" s="42">
        <v>1.4486153350622835</v>
      </c>
    </row>
    <row r="30" spans="1:7" s="28" customFormat="1" ht="30" x14ac:dyDescent="0.25">
      <c r="A30" s="40" t="s">
        <v>205</v>
      </c>
      <c r="B30" s="40" t="s">
        <v>6</v>
      </c>
      <c r="C30" s="37" t="s">
        <v>122</v>
      </c>
      <c r="D30" s="70" t="s">
        <v>123</v>
      </c>
      <c r="E30" s="41">
        <v>110</v>
      </c>
      <c r="F30" s="42">
        <v>104676</v>
      </c>
      <c r="G30" s="42">
        <v>1.2892181367901137</v>
      </c>
    </row>
    <row r="31" spans="1:7" s="28" customFormat="1" ht="30" x14ac:dyDescent="0.25">
      <c r="A31" s="40" t="s">
        <v>207</v>
      </c>
      <c r="B31" s="40" t="s">
        <v>9</v>
      </c>
      <c r="C31" s="37" t="s">
        <v>122</v>
      </c>
      <c r="D31" s="70" t="s">
        <v>123</v>
      </c>
      <c r="E31" s="41">
        <v>50</v>
      </c>
      <c r="F31" s="42">
        <v>40125</v>
      </c>
      <c r="G31" s="42">
        <v>0.49419043275156965</v>
      </c>
    </row>
    <row r="32" spans="1:7" s="28" customFormat="1" ht="30" x14ac:dyDescent="0.25">
      <c r="A32" s="40" t="s">
        <v>210</v>
      </c>
      <c r="B32" s="40" t="s">
        <v>7</v>
      </c>
      <c r="C32" s="37" t="s">
        <v>122</v>
      </c>
      <c r="D32" s="70" t="s">
        <v>123</v>
      </c>
      <c r="E32" s="41">
        <v>50</v>
      </c>
      <c r="F32" s="42">
        <v>9585.5</v>
      </c>
      <c r="G32" s="42">
        <v>0.11805762973558058</v>
      </c>
    </row>
    <row r="33" spans="1:7" s="28" customFormat="1" x14ac:dyDescent="0.25">
      <c r="A33" s="40" t="s">
        <v>352</v>
      </c>
      <c r="B33" s="40" t="s">
        <v>350</v>
      </c>
      <c r="C33" s="37" t="s">
        <v>126</v>
      </c>
      <c r="D33" s="70" t="s">
        <v>127</v>
      </c>
      <c r="E33" s="41">
        <v>200</v>
      </c>
      <c r="F33" s="42">
        <v>75940</v>
      </c>
      <c r="G33" s="42">
        <v>0.93529773116895198</v>
      </c>
    </row>
    <row r="34" spans="1:7" s="28" customFormat="1" x14ac:dyDescent="0.25">
      <c r="A34" s="40" t="s">
        <v>918</v>
      </c>
      <c r="B34" s="40" t="s">
        <v>933</v>
      </c>
      <c r="C34" s="37" t="s">
        <v>126</v>
      </c>
      <c r="D34" s="70" t="s">
        <v>127</v>
      </c>
      <c r="E34" s="41">
        <v>75</v>
      </c>
      <c r="F34" s="42">
        <v>43518.75</v>
      </c>
      <c r="G34" s="42">
        <v>0.53598878243756687</v>
      </c>
    </row>
    <row r="35" spans="1:7" s="28" customFormat="1" x14ac:dyDescent="0.25">
      <c r="A35" s="40" t="s">
        <v>822</v>
      </c>
      <c r="B35" s="40" t="s">
        <v>823</v>
      </c>
      <c r="C35" s="37" t="s">
        <v>128</v>
      </c>
      <c r="D35" s="70" t="s">
        <v>129</v>
      </c>
      <c r="E35" s="41">
        <v>300</v>
      </c>
      <c r="F35" s="42">
        <v>231615</v>
      </c>
      <c r="G35" s="42">
        <v>2.8526334475203692</v>
      </c>
    </row>
    <row r="36" spans="1:7" s="28" customFormat="1" x14ac:dyDescent="0.25">
      <c r="A36" s="33"/>
      <c r="B36" s="33"/>
      <c r="C36" s="33"/>
      <c r="D36" s="33"/>
      <c r="E36" s="34"/>
      <c r="F36" s="35"/>
      <c r="G36" s="36"/>
    </row>
    <row r="37" spans="1:7" s="28" customFormat="1" x14ac:dyDescent="0.25">
      <c r="A37" s="33" t="s">
        <v>146</v>
      </c>
      <c r="B37" s="33"/>
      <c r="C37" s="33"/>
      <c r="D37" s="33"/>
      <c r="E37" s="34"/>
      <c r="F37" s="35"/>
      <c r="G37" s="36"/>
    </row>
    <row r="38" spans="1:7" s="28" customFormat="1" x14ac:dyDescent="0.25">
      <c r="A38" s="38" t="s">
        <v>164</v>
      </c>
      <c r="B38" s="38"/>
      <c r="C38" s="38"/>
      <c r="D38" s="38"/>
      <c r="E38" s="39"/>
      <c r="F38" s="35"/>
      <c r="G38" s="36"/>
    </row>
    <row r="39" spans="1:7" s="28" customFormat="1" x14ac:dyDescent="0.25">
      <c r="A39" s="40" t="s">
        <v>392</v>
      </c>
      <c r="B39" s="40" t="s">
        <v>393</v>
      </c>
      <c r="C39" s="40"/>
      <c r="D39" s="40"/>
      <c r="E39" s="41">
        <v>10000</v>
      </c>
      <c r="F39" s="42">
        <v>1021496</v>
      </c>
      <c r="G39" s="42">
        <v>12.581023060286538</v>
      </c>
    </row>
    <row r="40" spans="1:7" s="28" customFormat="1" x14ac:dyDescent="0.25">
      <c r="A40" s="40" t="s">
        <v>327</v>
      </c>
      <c r="B40" s="40" t="s">
        <v>328</v>
      </c>
      <c r="C40" s="40"/>
      <c r="D40" s="40"/>
      <c r="E40" s="41">
        <v>10000</v>
      </c>
      <c r="F40" s="42">
        <v>997304</v>
      </c>
      <c r="G40" s="42">
        <v>12.283067796756921</v>
      </c>
    </row>
    <row r="41" spans="1:7" s="28" customFormat="1" x14ac:dyDescent="0.25">
      <c r="A41" s="40" t="s">
        <v>248</v>
      </c>
      <c r="B41" s="40" t="s">
        <v>64</v>
      </c>
      <c r="C41" s="40"/>
      <c r="D41" s="40"/>
      <c r="E41" s="41">
        <v>5000</v>
      </c>
      <c r="F41" s="42">
        <v>521705.5</v>
      </c>
      <c r="G41" s="42">
        <v>6.4254670857040255</v>
      </c>
    </row>
    <row r="42" spans="1:7" s="28" customFormat="1" x14ac:dyDescent="0.25">
      <c r="A42" s="40" t="s">
        <v>325</v>
      </c>
      <c r="B42" s="40" t="s">
        <v>326</v>
      </c>
      <c r="C42" s="40"/>
      <c r="D42" s="40"/>
      <c r="E42" s="41">
        <v>5000</v>
      </c>
      <c r="F42" s="42">
        <v>517450</v>
      </c>
      <c r="G42" s="42">
        <v>6.3730551882193076</v>
      </c>
    </row>
    <row r="43" spans="1:7" s="28" customFormat="1" x14ac:dyDescent="0.25">
      <c r="A43" s="40" t="s">
        <v>902</v>
      </c>
      <c r="B43" s="40" t="s">
        <v>903</v>
      </c>
      <c r="C43" s="40"/>
      <c r="D43" s="40"/>
      <c r="E43" s="41">
        <v>5000</v>
      </c>
      <c r="F43" s="42">
        <v>503815.5</v>
      </c>
      <c r="G43" s="42">
        <v>6.2051289712635125</v>
      </c>
    </row>
    <row r="44" spans="1:7" s="28" customFormat="1" x14ac:dyDescent="0.25">
      <c r="A44" s="40" t="s">
        <v>732</v>
      </c>
      <c r="B44" s="40" t="s">
        <v>733</v>
      </c>
      <c r="C44" s="40"/>
      <c r="D44" s="40"/>
      <c r="E44" s="41">
        <v>5000</v>
      </c>
      <c r="F44" s="42">
        <v>496205.5</v>
      </c>
      <c r="G44" s="42">
        <v>6.1114021377871408</v>
      </c>
    </row>
    <row r="45" spans="1:7" s="28" customFormat="1" x14ac:dyDescent="0.25">
      <c r="A45" s="40" t="s">
        <v>890</v>
      </c>
      <c r="B45" s="40" t="s">
        <v>891</v>
      </c>
      <c r="C45" s="40"/>
      <c r="D45" s="40"/>
      <c r="E45" s="41">
        <v>5000</v>
      </c>
      <c r="F45" s="42">
        <v>486436</v>
      </c>
      <c r="G45" s="42">
        <v>5.9910783139175718</v>
      </c>
    </row>
    <row r="46" spans="1:7" s="4" customFormat="1" x14ac:dyDescent="0.25">
      <c r="A46" s="6"/>
      <c r="B46" s="6"/>
      <c r="C46" s="6"/>
      <c r="D46" s="6"/>
      <c r="E46" s="7"/>
      <c r="F46" s="7"/>
      <c r="G46" s="7"/>
    </row>
    <row r="47" spans="1:7" s="4" customFormat="1" x14ac:dyDescent="0.25">
      <c r="A47" s="44" t="s">
        <v>165</v>
      </c>
      <c r="B47" s="6"/>
      <c r="C47" s="6"/>
      <c r="D47" s="6"/>
      <c r="E47" s="7"/>
      <c r="F47" s="7"/>
      <c r="G47" s="7"/>
    </row>
    <row r="48" spans="1:7" s="4" customFormat="1" x14ac:dyDescent="0.25">
      <c r="A48" s="40" t="s">
        <v>894</v>
      </c>
      <c r="B48" s="40" t="s">
        <v>895</v>
      </c>
      <c r="C48" s="40"/>
      <c r="D48" s="40"/>
      <c r="E48" s="41">
        <v>4700</v>
      </c>
      <c r="F48" s="42">
        <v>481890.53</v>
      </c>
      <c r="G48" s="42">
        <v>5.9350950669055029</v>
      </c>
    </row>
    <row r="49" spans="1:7" s="4" customFormat="1" x14ac:dyDescent="0.25">
      <c r="A49" s="6"/>
      <c r="B49" s="6"/>
      <c r="C49" s="6"/>
      <c r="D49" s="6"/>
      <c r="E49" s="7"/>
      <c r="F49" s="7"/>
      <c r="G49" s="7"/>
    </row>
    <row r="50" spans="1:7" s="4" customFormat="1" x14ac:dyDescent="0.25">
      <c r="A50" s="8" t="s">
        <v>134</v>
      </c>
      <c r="B50" s="9"/>
      <c r="C50" s="9"/>
      <c r="D50" s="9"/>
      <c r="E50" s="10"/>
      <c r="F50" s="11"/>
      <c r="G50" s="11"/>
    </row>
    <row r="51" spans="1:7" s="4" customFormat="1" x14ac:dyDescent="0.25">
      <c r="A51" s="9" t="s">
        <v>135</v>
      </c>
      <c r="B51" s="9"/>
      <c r="C51" s="12"/>
      <c r="D51" s="13"/>
      <c r="E51" s="10"/>
      <c r="F51" s="11"/>
      <c r="G51" s="11"/>
    </row>
    <row r="52" spans="1:7" s="4" customFormat="1" ht="30" x14ac:dyDescent="0.25">
      <c r="A52" s="90" t="s">
        <v>213</v>
      </c>
      <c r="B52" s="9" t="s">
        <v>412</v>
      </c>
      <c r="C52" s="12" t="s">
        <v>136</v>
      </c>
      <c r="D52" s="13" t="s">
        <v>137</v>
      </c>
      <c r="E52" s="10">
        <v>370.53399999999999</v>
      </c>
      <c r="F52" s="11">
        <v>512187.93</v>
      </c>
      <c r="G52" s="11">
        <v>6.3082461003571506</v>
      </c>
    </row>
    <row r="53" spans="1:7" s="4" customFormat="1" x14ac:dyDescent="0.25">
      <c r="A53" s="9"/>
      <c r="B53" s="9"/>
      <c r="C53" s="9"/>
      <c r="D53" s="13"/>
      <c r="E53" s="10"/>
      <c r="F53" s="11"/>
      <c r="G53" s="11"/>
    </row>
    <row r="54" spans="1:7" s="4" customFormat="1" x14ac:dyDescent="0.25">
      <c r="A54" s="69" t="s">
        <v>265</v>
      </c>
      <c r="B54" s="9"/>
      <c r="C54" s="9"/>
      <c r="D54" s="13"/>
      <c r="E54" s="10"/>
      <c r="F54" s="11"/>
      <c r="G54" s="11"/>
    </row>
    <row r="55" spans="1:7" s="4" customFormat="1" x14ac:dyDescent="0.25">
      <c r="A55" s="89" t="s">
        <v>608</v>
      </c>
      <c r="B55" s="9"/>
      <c r="C55" s="9"/>
      <c r="D55" s="13"/>
      <c r="E55" s="10"/>
      <c r="F55" s="11">
        <v>66592.820000000007</v>
      </c>
      <c r="G55" s="11">
        <v>0.82017531548778544</v>
      </c>
    </row>
    <row r="56" spans="1:7" s="4" customFormat="1" x14ac:dyDescent="0.25">
      <c r="A56" s="70" t="s">
        <v>609</v>
      </c>
      <c r="B56" s="9"/>
      <c r="C56" s="9"/>
      <c r="D56" s="13"/>
      <c r="E56" s="10"/>
      <c r="F56" s="11">
        <v>0.59</v>
      </c>
      <c r="G56" s="11" t="s">
        <v>707</v>
      </c>
    </row>
    <row r="57" spans="1:7" s="4" customFormat="1" x14ac:dyDescent="0.25">
      <c r="A57" s="70" t="s">
        <v>610</v>
      </c>
      <c r="B57" s="9"/>
      <c r="C57" s="9"/>
      <c r="D57" s="13"/>
      <c r="E57" s="10"/>
      <c r="F57" s="11">
        <v>4225.83</v>
      </c>
      <c r="G57" s="108">
        <v>5.2053740281351679E-2</v>
      </c>
    </row>
    <row r="58" spans="1:7" s="4" customFormat="1" x14ac:dyDescent="0.25">
      <c r="A58" s="6" t="s">
        <v>138</v>
      </c>
      <c r="B58" s="6"/>
      <c r="C58" s="6"/>
      <c r="D58" s="6"/>
      <c r="E58" s="14">
        <f>SUM(E6:E57)</f>
        <v>53341.534</v>
      </c>
      <c r="F58" s="14">
        <f>SUM(F6:F57)</f>
        <v>8119339.7000000002</v>
      </c>
      <c r="G58" s="14">
        <f>SUM(G6:G57)</f>
        <v>100</v>
      </c>
    </row>
    <row r="59" spans="1:7" s="4" customFormat="1" x14ac:dyDescent="0.25">
      <c r="A59" s="6"/>
      <c r="B59" s="6"/>
      <c r="C59" s="6"/>
      <c r="D59" s="6"/>
      <c r="E59" s="14"/>
      <c r="F59" s="14"/>
      <c r="G59" s="14"/>
    </row>
    <row r="60" spans="1:7" s="4" customFormat="1" x14ac:dyDescent="0.25">
      <c r="A60" s="44" t="s">
        <v>28</v>
      </c>
      <c r="B60" s="112">
        <v>18.309999999999999</v>
      </c>
      <c r="C60" s="113"/>
      <c r="D60" s="113"/>
      <c r="E60" s="113"/>
      <c r="F60" s="113"/>
      <c r="G60" s="114"/>
    </row>
    <row r="61" spans="1:7" s="4" customFormat="1" x14ac:dyDescent="0.25">
      <c r="A61" s="44" t="s">
        <v>162</v>
      </c>
      <c r="B61" s="112">
        <v>8.9499999999999993</v>
      </c>
      <c r="C61" s="113"/>
      <c r="D61" s="113"/>
      <c r="E61" s="113"/>
      <c r="F61" s="113"/>
      <c r="G61" s="114"/>
    </row>
    <row r="62" spans="1:7" s="4" customFormat="1" ht="30" x14ac:dyDescent="0.25">
      <c r="A62" s="38" t="s">
        <v>163</v>
      </c>
      <c r="B62" s="112">
        <v>7.06</v>
      </c>
      <c r="C62" s="113"/>
      <c r="D62" s="113"/>
      <c r="E62" s="113"/>
      <c r="F62" s="113"/>
      <c r="G62" s="114"/>
    </row>
    <row r="63" spans="1:7" s="4" customFormat="1" x14ac:dyDescent="0.25">
      <c r="A63" s="44"/>
      <c r="B63" s="44"/>
      <c r="C63" s="44"/>
      <c r="D63" s="44"/>
      <c r="E63" s="49"/>
      <c r="F63" s="35"/>
      <c r="G63" s="32"/>
    </row>
    <row r="64" spans="1:7" s="4" customFormat="1" x14ac:dyDescent="0.25">
      <c r="A64" s="50" t="s">
        <v>59</v>
      </c>
      <c r="B64" s="50"/>
      <c r="C64" s="50"/>
      <c r="D64" s="50"/>
      <c r="E64" s="51"/>
      <c r="F64" s="35"/>
      <c r="G64" s="32"/>
    </row>
    <row r="65" spans="1:7" s="4" customFormat="1" x14ac:dyDescent="0.25">
      <c r="A65" s="40" t="s">
        <v>164</v>
      </c>
      <c r="B65" s="40"/>
      <c r="C65" s="40"/>
      <c r="D65" s="40"/>
      <c r="E65" s="41"/>
      <c r="F65" s="42">
        <v>4544412.5</v>
      </c>
      <c r="G65" s="42">
        <v>55.970222553935017</v>
      </c>
    </row>
    <row r="66" spans="1:7" s="4" customFormat="1" x14ac:dyDescent="0.25">
      <c r="A66" s="48" t="s">
        <v>165</v>
      </c>
      <c r="B66" s="48"/>
      <c r="C66" s="48"/>
      <c r="D66" s="48"/>
      <c r="E66" s="49"/>
      <c r="F66" s="42">
        <v>481890.53</v>
      </c>
      <c r="G66" s="42">
        <v>5.9350950669055029</v>
      </c>
    </row>
    <row r="67" spans="1:7" s="4" customFormat="1" x14ac:dyDescent="0.25">
      <c r="A67" s="40" t="s">
        <v>184</v>
      </c>
      <c r="B67" s="48"/>
      <c r="C67" s="48"/>
      <c r="D67" s="48"/>
      <c r="E67" s="49"/>
      <c r="F67" s="42">
        <v>0</v>
      </c>
      <c r="G67" s="42">
        <v>0</v>
      </c>
    </row>
    <row r="68" spans="1:7" s="4" customFormat="1" x14ac:dyDescent="0.25">
      <c r="A68" s="48" t="s">
        <v>60</v>
      </c>
      <c r="B68" s="48"/>
      <c r="C68" s="48"/>
      <c r="D68" s="48"/>
      <c r="E68" s="49"/>
      <c r="F68" s="42">
        <v>0</v>
      </c>
      <c r="G68" s="42">
        <v>0</v>
      </c>
    </row>
    <row r="69" spans="1:7" s="4" customFormat="1" x14ac:dyDescent="0.25">
      <c r="A69" s="48" t="s">
        <v>166</v>
      </c>
      <c r="B69" s="48"/>
      <c r="C69" s="48"/>
      <c r="D69" s="48"/>
      <c r="E69" s="49"/>
      <c r="F69" s="42">
        <v>0</v>
      </c>
      <c r="G69" s="42">
        <v>0</v>
      </c>
    </row>
    <row r="70" spans="1:7" s="4" customFormat="1" x14ac:dyDescent="0.25">
      <c r="A70" s="48" t="s">
        <v>167</v>
      </c>
      <c r="B70" s="48"/>
      <c r="C70" s="48"/>
      <c r="D70" s="48"/>
      <c r="E70" s="49"/>
      <c r="F70" s="42">
        <v>0</v>
      </c>
      <c r="G70" s="42">
        <v>0</v>
      </c>
    </row>
    <row r="71" spans="1:7" s="4" customFormat="1" x14ac:dyDescent="0.25">
      <c r="A71" s="48" t="s">
        <v>168</v>
      </c>
      <c r="B71" s="48"/>
      <c r="C71" s="48"/>
      <c r="D71" s="48"/>
      <c r="E71" s="49"/>
      <c r="F71" s="42">
        <v>0</v>
      </c>
      <c r="G71" s="42">
        <v>0</v>
      </c>
    </row>
    <row r="72" spans="1:7" s="4" customFormat="1" x14ac:dyDescent="0.25">
      <c r="A72" s="48" t="s">
        <v>169</v>
      </c>
      <c r="B72" s="48"/>
      <c r="C72" s="48"/>
      <c r="D72" s="48"/>
      <c r="E72" s="49"/>
      <c r="F72" s="42">
        <v>0</v>
      </c>
      <c r="G72" s="42">
        <v>0</v>
      </c>
    </row>
    <row r="73" spans="1:7" s="4" customFormat="1" x14ac:dyDescent="0.25">
      <c r="A73" s="48" t="s">
        <v>170</v>
      </c>
      <c r="B73" s="48"/>
      <c r="C73" s="48"/>
      <c r="D73" s="48"/>
      <c r="E73" s="49"/>
      <c r="F73" s="42">
        <v>0</v>
      </c>
      <c r="G73" s="42">
        <v>0</v>
      </c>
    </row>
    <row r="74" spans="1:7" s="4" customFormat="1" x14ac:dyDescent="0.25">
      <c r="A74" s="48" t="s">
        <v>171</v>
      </c>
      <c r="B74" s="48"/>
      <c r="C74" s="48"/>
      <c r="D74" s="48"/>
      <c r="E74" s="49"/>
      <c r="F74" s="42">
        <v>0</v>
      </c>
      <c r="G74" s="42">
        <v>0</v>
      </c>
    </row>
    <row r="75" spans="1:7" s="4" customFormat="1" x14ac:dyDescent="0.25">
      <c r="A75" s="48" t="s">
        <v>172</v>
      </c>
      <c r="B75" s="48"/>
      <c r="C75" s="48"/>
      <c r="D75" s="48"/>
      <c r="E75" s="49"/>
      <c r="F75" s="42">
        <v>0</v>
      </c>
      <c r="G75" s="42">
        <v>0</v>
      </c>
    </row>
    <row r="76" spans="1:7" s="4" customFormat="1" x14ac:dyDescent="0.25">
      <c r="A76" s="48" t="s">
        <v>173</v>
      </c>
      <c r="B76" s="48"/>
      <c r="C76" s="48"/>
      <c r="D76" s="48"/>
      <c r="E76" s="49"/>
      <c r="F76" s="42">
        <v>0</v>
      </c>
      <c r="G76" s="42">
        <v>0</v>
      </c>
    </row>
    <row r="77" spans="1:7" s="4" customFormat="1" x14ac:dyDescent="0.25">
      <c r="A77" s="48" t="s">
        <v>174</v>
      </c>
      <c r="B77" s="48"/>
      <c r="C77" s="48"/>
      <c r="D77" s="48"/>
      <c r="E77" s="49"/>
      <c r="F77" s="42">
        <v>0</v>
      </c>
      <c r="G77" s="42">
        <v>0</v>
      </c>
    </row>
    <row r="78" spans="1:7" s="4" customFormat="1" x14ac:dyDescent="0.25">
      <c r="A78" s="48" t="s">
        <v>175</v>
      </c>
      <c r="B78" s="48"/>
      <c r="C78" s="48"/>
      <c r="D78" s="48"/>
      <c r="E78" s="49"/>
      <c r="F78" s="42">
        <v>0</v>
      </c>
      <c r="G78" s="42">
        <v>0</v>
      </c>
    </row>
    <row r="79" spans="1:7" s="4" customFormat="1" x14ac:dyDescent="0.25">
      <c r="A79" s="103" t="s">
        <v>586</v>
      </c>
      <c r="B79" s="48"/>
      <c r="C79" s="48"/>
      <c r="D79" s="48"/>
      <c r="E79" s="49"/>
      <c r="F79" s="42">
        <v>0</v>
      </c>
      <c r="G79" s="42">
        <v>0</v>
      </c>
    </row>
    <row r="80" spans="1:7" s="4" customFormat="1" x14ac:dyDescent="0.25">
      <c r="A80" s="104" t="s">
        <v>587</v>
      </c>
      <c r="B80" s="48"/>
      <c r="C80" s="48"/>
      <c r="D80" s="48"/>
      <c r="E80" s="49"/>
      <c r="F80" s="42"/>
      <c r="G80" s="42"/>
    </row>
    <row r="81" spans="1:7" s="4" customFormat="1" x14ac:dyDescent="0.25">
      <c r="A81" s="52" t="s">
        <v>26</v>
      </c>
      <c r="B81" s="53"/>
      <c r="C81" s="53"/>
      <c r="D81" s="53"/>
      <c r="E81" s="49"/>
      <c r="F81" s="36">
        <f>SUM(F65:F80)</f>
        <v>5026303.03</v>
      </c>
      <c r="G81" s="36">
        <f>SUM(G65:G80)</f>
        <v>61.90531762084052</v>
      </c>
    </row>
    <row r="82" spans="1:7" s="4" customFormat="1" x14ac:dyDescent="0.25">
      <c r="A82" s="52"/>
      <c r="B82" s="53"/>
      <c r="C82" s="53"/>
      <c r="D82" s="53"/>
      <c r="E82" s="49"/>
      <c r="F82" s="42"/>
      <c r="G82" s="36"/>
    </row>
    <row r="83" spans="1:7" s="4" customFormat="1" x14ac:dyDescent="0.25">
      <c r="A83" s="54" t="s">
        <v>176</v>
      </c>
      <c r="B83" s="55"/>
      <c r="C83" s="55"/>
      <c r="D83" s="55"/>
      <c r="E83" s="49"/>
      <c r="F83" s="42">
        <v>0</v>
      </c>
      <c r="G83" s="42">
        <v>0</v>
      </c>
    </row>
    <row r="84" spans="1:7" s="4" customFormat="1" x14ac:dyDescent="0.25">
      <c r="A84" s="54" t="s">
        <v>29</v>
      </c>
      <c r="B84" s="55"/>
      <c r="C84" s="55"/>
      <c r="D84" s="55"/>
      <c r="E84" s="49"/>
      <c r="F84" s="42">
        <v>2510029.5</v>
      </c>
      <c r="G84" s="42">
        <v>30.914207223033173</v>
      </c>
    </row>
    <row r="85" spans="1:7" s="4" customFormat="1" x14ac:dyDescent="0.25">
      <c r="A85" s="54" t="s">
        <v>177</v>
      </c>
      <c r="B85" s="55"/>
      <c r="C85" s="55"/>
      <c r="D85" s="55"/>
      <c r="E85" s="49"/>
      <c r="F85" s="42">
        <v>0</v>
      </c>
      <c r="G85" s="42">
        <v>0</v>
      </c>
    </row>
    <row r="86" spans="1:7" s="4" customFormat="1" x14ac:dyDescent="0.25">
      <c r="A86" s="54" t="s">
        <v>178</v>
      </c>
      <c r="B86" s="55"/>
      <c r="C86" s="55"/>
      <c r="D86" s="55"/>
      <c r="E86" s="49"/>
      <c r="F86" s="42">
        <v>512187.93</v>
      </c>
      <c r="G86" s="42">
        <v>6.3082461003571506</v>
      </c>
    </row>
    <row r="87" spans="1:7" s="4" customFormat="1" x14ac:dyDescent="0.25">
      <c r="A87" s="48" t="s">
        <v>179</v>
      </c>
      <c r="B87" s="55"/>
      <c r="C87" s="55"/>
      <c r="D87" s="55"/>
      <c r="E87" s="49"/>
      <c r="F87" s="42">
        <v>70819.240000000005</v>
      </c>
      <c r="G87" s="42">
        <v>0.87222905576915333</v>
      </c>
    </row>
    <row r="88" spans="1:7" s="4" customFormat="1" x14ac:dyDescent="0.25">
      <c r="A88" s="48" t="s">
        <v>180</v>
      </c>
      <c r="B88" s="55"/>
      <c r="C88" s="55"/>
      <c r="D88" s="55"/>
      <c r="E88" s="49"/>
      <c r="F88" s="42">
        <v>0</v>
      </c>
      <c r="G88" s="42">
        <v>0</v>
      </c>
    </row>
    <row r="89" spans="1:7" s="4" customFormat="1" x14ac:dyDescent="0.25">
      <c r="A89" s="48" t="s">
        <v>181</v>
      </c>
      <c r="B89" s="48"/>
      <c r="C89" s="48"/>
      <c r="D89" s="48"/>
      <c r="E89" s="49"/>
      <c r="F89" s="42">
        <v>0</v>
      </c>
      <c r="G89" s="42">
        <v>0</v>
      </c>
    </row>
    <row r="90" spans="1:7" s="4" customFormat="1" x14ac:dyDescent="0.25">
      <c r="A90" s="52" t="s">
        <v>27</v>
      </c>
      <c r="B90" s="48"/>
      <c r="C90" s="48"/>
      <c r="D90" s="48"/>
      <c r="E90" s="49"/>
      <c r="F90" s="56">
        <f>SUM(F81:F89)</f>
        <v>8119339.7000000002</v>
      </c>
      <c r="G90" s="56">
        <f>SUM(G81:G89)</f>
        <v>100</v>
      </c>
    </row>
    <row r="91" spans="1:7" s="4" customFormat="1" x14ac:dyDescent="0.25">
      <c r="A91" s="48"/>
      <c r="B91" s="48"/>
      <c r="C91" s="48"/>
      <c r="D91" s="48"/>
      <c r="E91" s="49"/>
      <c r="F91" s="49"/>
      <c r="G91" s="49"/>
    </row>
    <row r="92" spans="1:7" x14ac:dyDescent="0.25">
      <c r="A92" s="15" t="s">
        <v>139</v>
      </c>
      <c r="B92" s="120">
        <v>636435.68999999994</v>
      </c>
      <c r="C92" s="120"/>
      <c r="D92" s="120"/>
      <c r="E92" s="120"/>
      <c r="F92" s="120"/>
      <c r="G92" s="120"/>
    </row>
    <row r="93" spans="1:7" x14ac:dyDescent="0.25">
      <c r="A93" s="15" t="s">
        <v>140</v>
      </c>
      <c r="B93" s="120">
        <v>12.7575</v>
      </c>
      <c r="C93" s="120"/>
      <c r="D93" s="120"/>
      <c r="E93" s="120"/>
      <c r="F93" s="120"/>
      <c r="G93" s="120"/>
    </row>
    <row r="94" spans="1:7" x14ac:dyDescent="0.25">
      <c r="A94" s="17"/>
      <c r="B94" s="17"/>
      <c r="C94" s="17"/>
      <c r="D94" s="17"/>
      <c r="E94" s="18"/>
      <c r="F94" s="19"/>
      <c r="G94" s="20"/>
    </row>
    <row r="95" spans="1:7" x14ac:dyDescent="0.25">
      <c r="A95" s="83" t="s">
        <v>740</v>
      </c>
      <c r="B95" s="17"/>
      <c r="C95" s="17"/>
      <c r="D95" s="17"/>
      <c r="E95" s="18"/>
      <c r="F95" s="19"/>
      <c r="G95" s="20"/>
    </row>
    <row r="96" spans="1:7" x14ac:dyDescent="0.25">
      <c r="A96" s="17"/>
      <c r="B96" s="17"/>
      <c r="C96" s="17"/>
      <c r="D96" s="17"/>
      <c r="E96" s="18"/>
      <c r="F96" s="19"/>
      <c r="G96" s="20"/>
    </row>
    <row r="97" spans="1:6" x14ac:dyDescent="0.25">
      <c r="A97" s="21" t="s">
        <v>141</v>
      </c>
    </row>
    <row r="98" spans="1:6" x14ac:dyDescent="0.25">
      <c r="A98" s="105" t="s">
        <v>589</v>
      </c>
      <c r="F98" s="2" t="s">
        <v>30</v>
      </c>
    </row>
    <row r="99" spans="1:6" x14ac:dyDescent="0.25">
      <c r="A99" s="65"/>
      <c r="F99" s="2"/>
    </row>
    <row r="100" spans="1:6" x14ac:dyDescent="0.25">
      <c r="A100" s="106" t="s">
        <v>588</v>
      </c>
      <c r="F100" s="2" t="s">
        <v>30</v>
      </c>
    </row>
    <row r="101" spans="1:6" x14ac:dyDescent="0.25">
      <c r="A101" s="21"/>
      <c r="F101" s="2"/>
    </row>
    <row r="102" spans="1:6" x14ac:dyDescent="0.25">
      <c r="A102" s="22" t="s">
        <v>142</v>
      </c>
      <c r="F102" s="24">
        <v>12.931100000000001</v>
      </c>
    </row>
    <row r="103" spans="1:6" x14ac:dyDescent="0.25">
      <c r="A103" s="22" t="s">
        <v>143</v>
      </c>
      <c r="F103" s="24">
        <v>12.7575</v>
      </c>
    </row>
    <row r="104" spans="1:6" x14ac:dyDescent="0.25">
      <c r="F104" s="24"/>
    </row>
    <row r="105" spans="1:6" x14ac:dyDescent="0.25">
      <c r="A105" s="22" t="s">
        <v>144</v>
      </c>
      <c r="F105" s="2" t="s">
        <v>30</v>
      </c>
    </row>
    <row r="106" spans="1:6" x14ac:dyDescent="0.25">
      <c r="F106" s="2"/>
    </row>
    <row r="107" spans="1:6" x14ac:dyDescent="0.25">
      <c r="A107" s="22" t="s">
        <v>145</v>
      </c>
      <c r="F107" s="2" t="s">
        <v>30</v>
      </c>
    </row>
    <row r="108" spans="1:6" x14ac:dyDescent="0.25">
      <c r="F108" s="2"/>
    </row>
    <row r="109" spans="1:6" x14ac:dyDescent="0.25">
      <c r="F109" s="2"/>
    </row>
  </sheetData>
  <mergeCells count="6">
    <mergeCell ref="A4:G4"/>
    <mergeCell ref="B92:G92"/>
    <mergeCell ref="B93:G93"/>
    <mergeCell ref="B60:G60"/>
    <mergeCell ref="B61:G61"/>
    <mergeCell ref="B62:G62"/>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2025-09-05T16:12:06Z</dcterms:modified>
</cp:coreProperties>
</file>